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Entreprise\03 Clients\"/>
    </mc:Choice>
  </mc:AlternateContent>
  <xr:revisionPtr revIDLastSave="0" documentId="13_ncr:1_{AB1474F1-0C63-43D7-83D5-5EB835E1498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euil1" sheetId="2" r:id="rId1"/>
    <sheet name="Worksheet" sheetId="1" r:id="rId2"/>
  </sheets>
  <calcPr calcId="191029"/>
  <pivotCaches>
    <pivotCache cacheId="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02" i="1" l="1"/>
  <c r="O502" i="1"/>
  <c r="N502" i="1"/>
  <c r="L502" i="1"/>
  <c r="K502" i="1"/>
  <c r="J502" i="1"/>
  <c r="H502" i="1"/>
  <c r="F502" i="1"/>
  <c r="P497" i="1"/>
  <c r="O497" i="1"/>
  <c r="N497" i="1"/>
  <c r="L497" i="1"/>
  <c r="K497" i="1"/>
  <c r="J497" i="1"/>
  <c r="H497" i="1"/>
  <c r="F497" i="1"/>
  <c r="P492" i="1"/>
  <c r="O492" i="1"/>
  <c r="N492" i="1"/>
  <c r="L492" i="1"/>
  <c r="K492" i="1"/>
  <c r="J492" i="1"/>
  <c r="H492" i="1"/>
  <c r="F492" i="1"/>
  <c r="P487" i="1"/>
  <c r="O487" i="1"/>
  <c r="N487" i="1"/>
  <c r="L487" i="1"/>
  <c r="K487" i="1"/>
  <c r="J487" i="1"/>
  <c r="H487" i="1"/>
  <c r="F487" i="1"/>
  <c r="P483" i="1"/>
  <c r="O483" i="1"/>
  <c r="N483" i="1"/>
  <c r="L483" i="1"/>
  <c r="K483" i="1"/>
  <c r="J483" i="1"/>
  <c r="H483" i="1"/>
  <c r="F483" i="1"/>
  <c r="P479" i="1"/>
  <c r="O479" i="1"/>
  <c r="N479" i="1"/>
  <c r="L479" i="1"/>
  <c r="K479" i="1"/>
  <c r="J479" i="1"/>
  <c r="H479" i="1"/>
  <c r="F479" i="1"/>
  <c r="P474" i="1"/>
  <c r="O474" i="1"/>
  <c r="N474" i="1"/>
  <c r="L474" i="1"/>
  <c r="K474" i="1"/>
  <c r="J474" i="1"/>
  <c r="H474" i="1"/>
  <c r="F474" i="1"/>
  <c r="P469" i="1"/>
  <c r="O469" i="1"/>
  <c r="N469" i="1"/>
  <c r="L469" i="1"/>
  <c r="K469" i="1"/>
  <c r="J469" i="1"/>
  <c r="H469" i="1"/>
  <c r="F469" i="1"/>
  <c r="P461" i="1"/>
  <c r="O461" i="1"/>
  <c r="N461" i="1"/>
  <c r="L461" i="1"/>
  <c r="K461" i="1"/>
  <c r="J461" i="1"/>
  <c r="H461" i="1"/>
  <c r="F461" i="1"/>
  <c r="P456" i="1"/>
  <c r="O456" i="1"/>
  <c r="N456" i="1"/>
  <c r="L456" i="1"/>
  <c r="K456" i="1"/>
  <c r="J456" i="1"/>
  <c r="H456" i="1"/>
  <c r="F456" i="1"/>
  <c r="P451" i="1"/>
  <c r="O451" i="1"/>
  <c r="N451" i="1"/>
  <c r="L451" i="1"/>
  <c r="K451" i="1"/>
  <c r="J451" i="1"/>
  <c r="H451" i="1"/>
  <c r="F451" i="1"/>
  <c r="P445" i="1"/>
  <c r="O445" i="1"/>
  <c r="N445" i="1"/>
  <c r="L445" i="1"/>
  <c r="K445" i="1"/>
  <c r="J445" i="1"/>
  <c r="H445" i="1"/>
  <c r="F445" i="1"/>
  <c r="P440" i="1"/>
  <c r="O440" i="1"/>
  <c r="N440" i="1"/>
  <c r="L440" i="1"/>
  <c r="K440" i="1"/>
  <c r="J440" i="1"/>
  <c r="H440" i="1"/>
  <c r="F440" i="1"/>
  <c r="P436" i="1"/>
  <c r="O436" i="1"/>
  <c r="N436" i="1"/>
  <c r="L436" i="1"/>
  <c r="K436" i="1"/>
  <c r="J436" i="1"/>
  <c r="H436" i="1"/>
  <c r="F436" i="1"/>
  <c r="P431" i="1"/>
  <c r="O431" i="1"/>
  <c r="N431" i="1"/>
  <c r="L431" i="1"/>
  <c r="K431" i="1"/>
  <c r="J431" i="1"/>
  <c r="H431" i="1"/>
  <c r="F431" i="1"/>
  <c r="P426" i="1"/>
  <c r="O426" i="1"/>
  <c r="N426" i="1"/>
  <c r="L426" i="1"/>
  <c r="K426" i="1"/>
  <c r="J426" i="1"/>
  <c r="H426" i="1"/>
  <c r="F426" i="1"/>
  <c r="P420" i="1"/>
  <c r="O420" i="1"/>
  <c r="N420" i="1"/>
  <c r="L420" i="1"/>
  <c r="K420" i="1"/>
  <c r="J420" i="1"/>
  <c r="H420" i="1"/>
  <c r="F420" i="1"/>
  <c r="P415" i="1"/>
  <c r="O415" i="1"/>
  <c r="N415" i="1"/>
  <c r="L415" i="1"/>
  <c r="K415" i="1"/>
  <c r="J415" i="1"/>
  <c r="H415" i="1"/>
  <c r="F415" i="1"/>
  <c r="P409" i="1"/>
  <c r="O409" i="1"/>
  <c r="N409" i="1"/>
  <c r="L409" i="1"/>
  <c r="K409" i="1"/>
  <c r="J409" i="1"/>
  <c r="H409" i="1"/>
  <c r="F409" i="1"/>
  <c r="P405" i="1"/>
  <c r="O405" i="1"/>
  <c r="N405" i="1"/>
  <c r="L405" i="1"/>
  <c r="K405" i="1"/>
  <c r="J405" i="1"/>
  <c r="H405" i="1"/>
  <c r="F405" i="1"/>
  <c r="P399" i="1"/>
  <c r="O399" i="1"/>
  <c r="N399" i="1"/>
  <c r="L399" i="1"/>
  <c r="K399" i="1"/>
  <c r="J399" i="1"/>
  <c r="H399" i="1"/>
  <c r="F399" i="1"/>
  <c r="P394" i="1"/>
  <c r="O394" i="1"/>
  <c r="N394" i="1"/>
  <c r="L394" i="1"/>
  <c r="K394" i="1"/>
  <c r="J394" i="1"/>
  <c r="H394" i="1"/>
  <c r="F394" i="1"/>
  <c r="P389" i="1"/>
  <c r="O389" i="1"/>
  <c r="N389" i="1"/>
  <c r="L389" i="1"/>
  <c r="K389" i="1"/>
  <c r="J389" i="1"/>
  <c r="H389" i="1"/>
  <c r="F389" i="1"/>
  <c r="P384" i="1"/>
  <c r="O384" i="1"/>
  <c r="N384" i="1"/>
  <c r="L384" i="1"/>
  <c r="K384" i="1"/>
  <c r="J384" i="1"/>
  <c r="H384" i="1"/>
  <c r="F384" i="1"/>
  <c r="P380" i="1"/>
  <c r="O380" i="1"/>
  <c r="N380" i="1"/>
  <c r="L380" i="1"/>
  <c r="K380" i="1"/>
  <c r="J380" i="1"/>
  <c r="H380" i="1"/>
  <c r="F380" i="1"/>
  <c r="P373" i="1"/>
  <c r="O373" i="1"/>
  <c r="N373" i="1"/>
  <c r="L373" i="1"/>
  <c r="K373" i="1"/>
  <c r="J373" i="1"/>
  <c r="H373" i="1"/>
  <c r="F373" i="1"/>
  <c r="P368" i="1"/>
  <c r="O368" i="1"/>
  <c r="N368" i="1"/>
  <c r="L368" i="1"/>
  <c r="K368" i="1"/>
  <c r="J368" i="1"/>
  <c r="H368" i="1"/>
  <c r="F368" i="1"/>
  <c r="P363" i="1"/>
  <c r="O363" i="1"/>
  <c r="N363" i="1"/>
  <c r="L363" i="1"/>
  <c r="K363" i="1"/>
  <c r="J363" i="1"/>
  <c r="H363" i="1"/>
  <c r="F363" i="1"/>
  <c r="P357" i="1"/>
  <c r="O357" i="1"/>
  <c r="N357" i="1"/>
  <c r="L357" i="1"/>
  <c r="K357" i="1"/>
  <c r="J357" i="1"/>
  <c r="H357" i="1"/>
  <c r="F357" i="1"/>
  <c r="P350" i="1"/>
  <c r="O350" i="1"/>
  <c r="N350" i="1"/>
  <c r="L350" i="1"/>
  <c r="K350" i="1"/>
  <c r="J350" i="1"/>
  <c r="H350" i="1"/>
  <c r="F350" i="1"/>
  <c r="P346" i="1"/>
  <c r="O346" i="1"/>
  <c r="N346" i="1"/>
  <c r="L346" i="1"/>
  <c r="K346" i="1"/>
  <c r="J346" i="1"/>
  <c r="H346" i="1"/>
  <c r="F346" i="1"/>
  <c r="P340" i="1"/>
  <c r="O340" i="1"/>
  <c r="N340" i="1"/>
  <c r="L340" i="1"/>
  <c r="K340" i="1"/>
  <c r="J340" i="1"/>
  <c r="H340" i="1"/>
  <c r="F340" i="1"/>
  <c r="P335" i="1"/>
  <c r="O335" i="1"/>
  <c r="N335" i="1"/>
  <c r="L335" i="1"/>
  <c r="K335" i="1"/>
  <c r="J335" i="1"/>
  <c r="H335" i="1"/>
  <c r="F335" i="1"/>
  <c r="P330" i="1"/>
  <c r="O330" i="1"/>
  <c r="N330" i="1"/>
  <c r="L330" i="1"/>
  <c r="K330" i="1"/>
  <c r="J330" i="1"/>
  <c r="H330" i="1"/>
  <c r="F330" i="1"/>
  <c r="P325" i="1"/>
  <c r="O325" i="1"/>
  <c r="N325" i="1"/>
  <c r="L325" i="1"/>
  <c r="K325" i="1"/>
  <c r="J325" i="1"/>
  <c r="H325" i="1"/>
  <c r="F325" i="1"/>
  <c r="P320" i="1"/>
  <c r="O320" i="1"/>
  <c r="N320" i="1"/>
  <c r="L320" i="1"/>
  <c r="K320" i="1"/>
  <c r="J320" i="1"/>
  <c r="H320" i="1"/>
  <c r="F320" i="1"/>
  <c r="P313" i="1"/>
  <c r="O313" i="1"/>
  <c r="N313" i="1"/>
  <c r="L313" i="1"/>
  <c r="K313" i="1"/>
  <c r="J313" i="1"/>
  <c r="H313" i="1"/>
  <c r="F313" i="1"/>
  <c r="P308" i="1"/>
  <c r="O308" i="1"/>
  <c r="N308" i="1"/>
  <c r="L308" i="1"/>
  <c r="K308" i="1"/>
  <c r="J308" i="1"/>
  <c r="H308" i="1"/>
  <c r="F308" i="1"/>
  <c r="P304" i="1"/>
  <c r="O304" i="1"/>
  <c r="N304" i="1"/>
  <c r="L304" i="1"/>
  <c r="K304" i="1"/>
  <c r="J304" i="1"/>
  <c r="H304" i="1"/>
  <c r="F304" i="1"/>
  <c r="P299" i="1"/>
  <c r="O299" i="1"/>
  <c r="N299" i="1"/>
  <c r="L299" i="1"/>
  <c r="K299" i="1"/>
  <c r="J299" i="1"/>
  <c r="H299" i="1"/>
  <c r="F299" i="1"/>
  <c r="P295" i="1"/>
  <c r="O295" i="1"/>
  <c r="N295" i="1"/>
  <c r="L295" i="1"/>
  <c r="K295" i="1"/>
  <c r="J295" i="1"/>
  <c r="H295" i="1"/>
  <c r="F295" i="1"/>
  <c r="P291" i="1"/>
  <c r="O291" i="1"/>
  <c r="N291" i="1"/>
  <c r="L291" i="1"/>
  <c r="K291" i="1"/>
  <c r="J291" i="1"/>
  <c r="H291" i="1"/>
  <c r="F291" i="1"/>
  <c r="P287" i="1"/>
  <c r="O287" i="1"/>
  <c r="N287" i="1"/>
  <c r="L287" i="1"/>
  <c r="K287" i="1"/>
  <c r="J287" i="1"/>
  <c r="H287" i="1"/>
  <c r="F287" i="1"/>
  <c r="P282" i="1"/>
  <c r="O282" i="1"/>
  <c r="N282" i="1"/>
  <c r="L282" i="1"/>
  <c r="K282" i="1"/>
  <c r="J282" i="1"/>
  <c r="H282" i="1"/>
  <c r="F282" i="1"/>
  <c r="P277" i="1"/>
  <c r="O277" i="1"/>
  <c r="N277" i="1"/>
  <c r="L277" i="1"/>
  <c r="K277" i="1"/>
  <c r="J277" i="1"/>
  <c r="H277" i="1"/>
  <c r="F277" i="1"/>
  <c r="P271" i="1"/>
  <c r="O271" i="1"/>
  <c r="N271" i="1"/>
  <c r="L271" i="1"/>
  <c r="K271" i="1"/>
  <c r="J271" i="1"/>
  <c r="H271" i="1"/>
  <c r="F271" i="1"/>
  <c r="P266" i="1"/>
  <c r="O266" i="1"/>
  <c r="N266" i="1"/>
  <c r="L266" i="1"/>
  <c r="K266" i="1"/>
  <c r="J266" i="1"/>
  <c r="H266" i="1"/>
  <c r="F266" i="1"/>
  <c r="P260" i="1"/>
  <c r="O260" i="1"/>
  <c r="N260" i="1"/>
  <c r="L260" i="1"/>
  <c r="K260" i="1"/>
  <c r="J260" i="1"/>
  <c r="H260" i="1"/>
  <c r="F260" i="1"/>
  <c r="P255" i="1"/>
  <c r="O255" i="1"/>
  <c r="N255" i="1"/>
  <c r="L255" i="1"/>
  <c r="K255" i="1"/>
  <c r="J255" i="1"/>
  <c r="H255" i="1"/>
  <c r="F255" i="1"/>
  <c r="P249" i="1"/>
  <c r="O249" i="1"/>
  <c r="N249" i="1"/>
  <c r="L249" i="1"/>
  <c r="K249" i="1"/>
  <c r="J249" i="1"/>
  <c r="H249" i="1"/>
  <c r="F249" i="1"/>
  <c r="P243" i="1"/>
  <c r="O243" i="1"/>
  <c r="N243" i="1"/>
  <c r="L243" i="1"/>
  <c r="K243" i="1"/>
  <c r="J243" i="1"/>
  <c r="H243" i="1"/>
  <c r="F243" i="1"/>
  <c r="P237" i="1"/>
  <c r="O237" i="1"/>
  <c r="N237" i="1"/>
  <c r="L237" i="1"/>
  <c r="K237" i="1"/>
  <c r="J237" i="1"/>
  <c r="H237" i="1"/>
  <c r="F237" i="1"/>
  <c r="P232" i="1"/>
  <c r="O232" i="1"/>
  <c r="N232" i="1"/>
  <c r="L232" i="1"/>
  <c r="K232" i="1"/>
  <c r="J232" i="1"/>
  <c r="H232" i="1"/>
  <c r="F232" i="1"/>
  <c r="P227" i="1"/>
  <c r="O227" i="1"/>
  <c r="N227" i="1"/>
  <c r="L227" i="1"/>
  <c r="K227" i="1"/>
  <c r="J227" i="1"/>
  <c r="H227" i="1"/>
  <c r="F227" i="1"/>
  <c r="P222" i="1"/>
  <c r="O222" i="1"/>
  <c r="N222" i="1"/>
  <c r="L222" i="1"/>
  <c r="K222" i="1"/>
  <c r="J222" i="1"/>
  <c r="H222" i="1"/>
  <c r="F222" i="1"/>
  <c r="P217" i="1"/>
  <c r="O217" i="1"/>
  <c r="N217" i="1"/>
  <c r="L217" i="1"/>
  <c r="K217" i="1"/>
  <c r="J217" i="1"/>
  <c r="H217" i="1"/>
  <c r="F217" i="1"/>
  <c r="P212" i="1"/>
  <c r="O212" i="1"/>
  <c r="N212" i="1"/>
  <c r="L212" i="1"/>
  <c r="K212" i="1"/>
  <c r="J212" i="1"/>
  <c r="H212" i="1"/>
  <c r="F212" i="1"/>
  <c r="P206" i="1"/>
  <c r="O206" i="1"/>
  <c r="N206" i="1"/>
  <c r="L206" i="1"/>
  <c r="K206" i="1"/>
  <c r="J206" i="1"/>
  <c r="H206" i="1"/>
  <c r="F206" i="1"/>
  <c r="P202" i="1"/>
  <c r="O202" i="1"/>
  <c r="N202" i="1"/>
  <c r="L202" i="1"/>
  <c r="K202" i="1"/>
  <c r="J202" i="1"/>
  <c r="H202" i="1"/>
  <c r="F202" i="1"/>
  <c r="P195" i="1"/>
  <c r="O195" i="1"/>
  <c r="N195" i="1"/>
  <c r="L195" i="1"/>
  <c r="K195" i="1"/>
  <c r="J195" i="1"/>
  <c r="H195" i="1"/>
  <c r="F195" i="1"/>
  <c r="P189" i="1"/>
  <c r="O189" i="1"/>
  <c r="N189" i="1"/>
  <c r="L189" i="1"/>
  <c r="K189" i="1"/>
  <c r="J189" i="1"/>
  <c r="H189" i="1"/>
  <c r="F189" i="1"/>
  <c r="P183" i="1"/>
  <c r="O183" i="1"/>
  <c r="N183" i="1"/>
  <c r="L183" i="1"/>
  <c r="K183" i="1"/>
  <c r="J183" i="1"/>
  <c r="H183" i="1"/>
  <c r="F183" i="1"/>
  <c r="P179" i="1"/>
  <c r="O179" i="1"/>
  <c r="N179" i="1"/>
  <c r="L179" i="1"/>
  <c r="K179" i="1"/>
  <c r="J179" i="1"/>
  <c r="H179" i="1"/>
  <c r="F179" i="1"/>
  <c r="P174" i="1"/>
  <c r="O174" i="1"/>
  <c r="N174" i="1"/>
  <c r="L174" i="1"/>
  <c r="K174" i="1"/>
  <c r="J174" i="1"/>
  <c r="H174" i="1"/>
  <c r="F174" i="1"/>
  <c r="P169" i="1"/>
  <c r="O169" i="1"/>
  <c r="N169" i="1"/>
  <c r="L169" i="1"/>
  <c r="K169" i="1"/>
  <c r="J169" i="1"/>
  <c r="H169" i="1"/>
  <c r="F169" i="1"/>
  <c r="P163" i="1"/>
  <c r="O163" i="1"/>
  <c r="N163" i="1"/>
  <c r="L163" i="1"/>
  <c r="K163" i="1"/>
  <c r="J163" i="1"/>
  <c r="H163" i="1"/>
  <c r="F163" i="1"/>
  <c r="P159" i="1"/>
  <c r="O159" i="1"/>
  <c r="N159" i="1"/>
  <c r="L159" i="1"/>
  <c r="K159" i="1"/>
  <c r="J159" i="1"/>
  <c r="H159" i="1"/>
  <c r="F159" i="1"/>
  <c r="P154" i="1"/>
  <c r="O154" i="1"/>
  <c r="N154" i="1"/>
  <c r="L154" i="1"/>
  <c r="K154" i="1"/>
  <c r="J154" i="1"/>
  <c r="H154" i="1"/>
  <c r="F154" i="1"/>
  <c r="P149" i="1"/>
  <c r="O149" i="1"/>
  <c r="N149" i="1"/>
  <c r="L149" i="1"/>
  <c r="K149" i="1"/>
  <c r="J149" i="1"/>
  <c r="H149" i="1"/>
  <c r="F149" i="1"/>
  <c r="P144" i="1"/>
  <c r="O144" i="1"/>
  <c r="N144" i="1"/>
  <c r="L144" i="1"/>
  <c r="K144" i="1"/>
  <c r="J144" i="1"/>
  <c r="H144" i="1"/>
  <c r="F144" i="1"/>
  <c r="P139" i="1"/>
  <c r="O139" i="1"/>
  <c r="N139" i="1"/>
  <c r="L139" i="1"/>
  <c r="K139" i="1"/>
  <c r="J139" i="1"/>
  <c r="H139" i="1"/>
  <c r="F139" i="1"/>
  <c r="P134" i="1"/>
  <c r="O134" i="1"/>
  <c r="N134" i="1"/>
  <c r="L134" i="1"/>
  <c r="K134" i="1"/>
  <c r="J134" i="1"/>
  <c r="H134" i="1"/>
  <c r="F134" i="1"/>
  <c r="P130" i="1"/>
  <c r="O130" i="1"/>
  <c r="N130" i="1"/>
  <c r="L130" i="1"/>
  <c r="K130" i="1"/>
  <c r="J130" i="1"/>
  <c r="H130" i="1"/>
  <c r="F130" i="1"/>
  <c r="P126" i="1"/>
  <c r="O126" i="1"/>
  <c r="N126" i="1"/>
  <c r="L126" i="1"/>
  <c r="K126" i="1"/>
  <c r="J126" i="1"/>
  <c r="H126" i="1"/>
  <c r="F126" i="1"/>
  <c r="P120" i="1"/>
  <c r="O120" i="1"/>
  <c r="N120" i="1"/>
  <c r="L120" i="1"/>
  <c r="K120" i="1"/>
  <c r="J120" i="1"/>
  <c r="H120" i="1"/>
  <c r="F120" i="1"/>
  <c r="P115" i="1"/>
  <c r="O115" i="1"/>
  <c r="N115" i="1"/>
  <c r="L115" i="1"/>
  <c r="K115" i="1"/>
  <c r="J115" i="1"/>
  <c r="H115" i="1"/>
  <c r="F115" i="1"/>
  <c r="P109" i="1"/>
  <c r="O109" i="1"/>
  <c r="N109" i="1"/>
  <c r="L109" i="1"/>
  <c r="K109" i="1"/>
  <c r="J109" i="1"/>
  <c r="H109" i="1"/>
  <c r="F109" i="1"/>
  <c r="P105" i="1"/>
  <c r="O105" i="1"/>
  <c r="N105" i="1"/>
  <c r="L105" i="1"/>
  <c r="K105" i="1"/>
  <c r="J105" i="1"/>
  <c r="H105" i="1"/>
  <c r="F105" i="1"/>
  <c r="P98" i="1"/>
  <c r="O98" i="1"/>
  <c r="N98" i="1"/>
  <c r="L98" i="1"/>
  <c r="K98" i="1"/>
  <c r="J98" i="1"/>
  <c r="H98" i="1"/>
  <c r="F98" i="1"/>
  <c r="P93" i="1"/>
  <c r="O93" i="1"/>
  <c r="N93" i="1"/>
  <c r="L93" i="1"/>
  <c r="K93" i="1"/>
  <c r="J93" i="1"/>
  <c r="H93" i="1"/>
  <c r="F93" i="1"/>
  <c r="P88" i="1"/>
  <c r="O88" i="1"/>
  <c r="N88" i="1"/>
  <c r="L88" i="1"/>
  <c r="K88" i="1"/>
  <c r="J88" i="1"/>
  <c r="H88" i="1"/>
  <c r="F88" i="1"/>
  <c r="P82" i="1"/>
  <c r="O82" i="1"/>
  <c r="N82" i="1"/>
  <c r="L82" i="1"/>
  <c r="K82" i="1"/>
  <c r="J82" i="1"/>
  <c r="H82" i="1"/>
  <c r="F82" i="1"/>
  <c r="P77" i="1"/>
  <c r="O77" i="1"/>
  <c r="N77" i="1"/>
  <c r="L77" i="1"/>
  <c r="K77" i="1"/>
  <c r="J77" i="1"/>
  <c r="H77" i="1"/>
  <c r="F77" i="1"/>
  <c r="P72" i="1"/>
  <c r="O72" i="1"/>
  <c r="N72" i="1"/>
  <c r="L72" i="1"/>
  <c r="K72" i="1"/>
  <c r="J72" i="1"/>
  <c r="H72" i="1"/>
  <c r="F72" i="1"/>
  <c r="P66" i="1"/>
  <c r="O66" i="1"/>
  <c r="N66" i="1"/>
  <c r="L66" i="1"/>
  <c r="K66" i="1"/>
  <c r="J66" i="1"/>
  <c r="H66" i="1"/>
  <c r="F66" i="1"/>
  <c r="P59" i="1"/>
  <c r="O59" i="1"/>
  <c r="N59" i="1"/>
  <c r="L59" i="1"/>
  <c r="K59" i="1"/>
  <c r="J59" i="1"/>
  <c r="H59" i="1"/>
  <c r="F59" i="1"/>
  <c r="P53" i="1"/>
  <c r="O53" i="1"/>
  <c r="N53" i="1"/>
  <c r="L53" i="1"/>
  <c r="K53" i="1"/>
  <c r="J53" i="1"/>
  <c r="H53" i="1"/>
  <c r="F53" i="1"/>
  <c r="P48" i="1"/>
  <c r="O48" i="1"/>
  <c r="N48" i="1"/>
  <c r="L48" i="1"/>
  <c r="K48" i="1"/>
  <c r="J48" i="1"/>
  <c r="H48" i="1"/>
  <c r="F48" i="1"/>
  <c r="P42" i="1"/>
  <c r="O42" i="1"/>
  <c r="N42" i="1"/>
  <c r="L42" i="1"/>
  <c r="K42" i="1"/>
  <c r="J42" i="1"/>
  <c r="H42" i="1"/>
  <c r="F42" i="1"/>
  <c r="P37" i="1"/>
  <c r="O37" i="1"/>
  <c r="N37" i="1"/>
  <c r="L37" i="1"/>
  <c r="K37" i="1"/>
  <c r="J37" i="1"/>
  <c r="H37" i="1"/>
  <c r="F37" i="1"/>
  <c r="P32" i="1"/>
  <c r="O32" i="1"/>
  <c r="N32" i="1"/>
  <c r="L32" i="1"/>
  <c r="K32" i="1"/>
  <c r="J32" i="1"/>
  <c r="H32" i="1"/>
  <c r="F32" i="1"/>
  <c r="P25" i="1"/>
  <c r="O25" i="1"/>
  <c r="N25" i="1"/>
  <c r="L25" i="1"/>
  <c r="K25" i="1"/>
  <c r="J25" i="1"/>
  <c r="H25" i="1"/>
  <c r="F25" i="1"/>
  <c r="P19" i="1"/>
  <c r="O19" i="1"/>
  <c r="N19" i="1"/>
  <c r="L19" i="1"/>
  <c r="K19" i="1"/>
  <c r="J19" i="1"/>
  <c r="H19" i="1"/>
  <c r="F19" i="1"/>
  <c r="P15" i="1"/>
  <c r="O15" i="1"/>
  <c r="N15" i="1"/>
  <c r="L15" i="1"/>
  <c r="K15" i="1"/>
  <c r="J15" i="1"/>
  <c r="H15" i="1"/>
  <c r="F15" i="1"/>
  <c r="P7" i="1"/>
  <c r="O7" i="1"/>
  <c r="N7" i="1"/>
  <c r="L7" i="1"/>
  <c r="K7" i="1"/>
  <c r="J7" i="1"/>
  <c r="H7" i="1"/>
  <c r="F7" i="1"/>
  <c r="J505" i="1" l="1"/>
  <c r="P505" i="1"/>
  <c r="O503" i="1"/>
  <c r="O505" i="1" s="1"/>
  <c r="P503" i="1"/>
  <c r="P504" i="1"/>
  <c r="F503" i="1"/>
  <c r="F505" i="1" s="1"/>
  <c r="F504" i="1"/>
  <c r="N503" i="1"/>
  <c r="N504" i="1" s="1"/>
  <c r="N505" i="1" s="1"/>
  <c r="O504" i="1"/>
  <c r="H503" i="1"/>
  <c r="J503" i="1"/>
  <c r="J504" i="1"/>
  <c r="K503" i="1"/>
  <c r="K505" i="1" s="1"/>
  <c r="K504" i="1"/>
  <c r="L503" i="1"/>
  <c r="L505" i="1" s="1"/>
  <c r="L504" i="1"/>
  <c r="H505" i="1" l="1"/>
  <c r="H504" i="1"/>
</calcChain>
</file>

<file path=xl/sharedStrings.xml><?xml version="1.0" encoding="utf-8"?>
<sst xmlns="http://schemas.openxmlformats.org/spreadsheetml/2006/main" count="2358" uniqueCount="274">
  <si>
    <t>POINT DE VENTE</t>
  </si>
  <si>
    <t>REFERENCE</t>
  </si>
  <si>
    <t>DATE / HEURE</t>
  </si>
  <si>
    <t>MODE DE VENTE</t>
  </si>
  <si>
    <t>VENDEUR</t>
  </si>
  <si>
    <t>CLIENTS</t>
  </si>
  <si>
    <t>CLIENT</t>
  </si>
  <si>
    <t>Qté</t>
  </si>
  <si>
    <t>PRODUIT</t>
  </si>
  <si>
    <t>MONTANT TTC</t>
  </si>
  <si>
    <t>OFFERT</t>
  </si>
  <si>
    <t>REGLEMENT</t>
  </si>
  <si>
    <t>MONTANT</t>
  </si>
  <si>
    <t>TAXE 5.5 %</t>
  </si>
  <si>
    <t>HT 5.5 %</t>
  </si>
  <si>
    <t>Journée du</t>
  </si>
  <si>
    <t>2023-09-20</t>
  </si>
  <si>
    <t>Service n°</t>
  </si>
  <si>
    <t>LE PAIN LAURENT L'HENAFF LA JARNE</t>
  </si>
  <si>
    <t>2-T00024057 / 2-N00026555</t>
  </si>
  <si>
    <t>2023-09-20 08:11:04</t>
  </si>
  <si>
    <t>VENTES</t>
  </si>
  <si>
    <t>CHLOE METAYER</t>
  </si>
  <si>
    <t>BERRY 500g</t>
  </si>
  <si>
    <t>CARTE BANCAIRE</t>
  </si>
  <si>
    <t>2-T00024058 / 2-N00026556</t>
  </si>
  <si>
    <t>2023-09-20 08:17:10</t>
  </si>
  <si>
    <t>Baguette</t>
  </si>
  <si>
    <t>ENGRAIN 500g</t>
  </si>
  <si>
    <t>CIABATTA (0.292)</t>
  </si>
  <si>
    <t>Brioche au chocolat</t>
  </si>
  <si>
    <t>RENDU MONNAIE</t>
  </si>
  <si>
    <t>ESPECES</t>
  </si>
  <si>
    <t>2-T00024059 / 2-N00026557</t>
  </si>
  <si>
    <t>2023-09-20 08:21:51</t>
  </si>
  <si>
    <t>Littoral 500g</t>
  </si>
  <si>
    <t>2-T00024060 / 2-N00026558</t>
  </si>
  <si>
    <t>2023-09-20 08:31:11</t>
  </si>
  <si>
    <t>FAR AUX PRUNEAUX Kg (0.57)</t>
  </si>
  <si>
    <t>Sarrasin 500g</t>
  </si>
  <si>
    <t>2-T00024061 / 2-N00026559</t>
  </si>
  <si>
    <t>2023-09-20 08:32:31</t>
  </si>
  <si>
    <t>LOGA 500g</t>
  </si>
  <si>
    <t>PAIN DE MIE 700g</t>
  </si>
  <si>
    <t>Financier cœur chocolat</t>
  </si>
  <si>
    <t>2-T00024062 / 2-N00026560</t>
  </si>
  <si>
    <t>2023-09-20 08:33:40</t>
  </si>
  <si>
    <t>BERRY KG</t>
  </si>
  <si>
    <t>Grand Epeautre 500g</t>
  </si>
  <si>
    <t>2-T00024063 / 2-N00026561</t>
  </si>
  <si>
    <t>2023-09-20 08:37:34</t>
  </si>
  <si>
    <t>2-T00024064 / 2-N00026562</t>
  </si>
  <si>
    <t>2023-09-20 08:39:32</t>
  </si>
  <si>
    <t>BERRY 500g CEREALES</t>
  </si>
  <si>
    <t>2-T00024065 / 2-N00026563</t>
  </si>
  <si>
    <t>2023-09-20 08:54:10</t>
  </si>
  <si>
    <t>2-T00024066 / 2-N00026564</t>
  </si>
  <si>
    <t>2023-09-20 08:56:19</t>
  </si>
  <si>
    <t>PAIN AU CACAO 180GR</t>
  </si>
  <si>
    <t>Charentais 1kg</t>
  </si>
  <si>
    <t>KHORASAN 500g</t>
  </si>
  <si>
    <t>2-T00024067 / 2-N00026565</t>
  </si>
  <si>
    <t>2023-09-20 09:06:28</t>
  </si>
  <si>
    <t>BRIOCHE 500GR</t>
  </si>
  <si>
    <t>2-T00024068 / 2-N00026566</t>
  </si>
  <si>
    <t>2023-09-20 09:08:16</t>
  </si>
  <si>
    <t>2-T00024069 / 2-N00026567</t>
  </si>
  <si>
    <t>2023-09-20 09:09:14</t>
  </si>
  <si>
    <t>1 OEUF BIO</t>
  </si>
  <si>
    <t>2-T00024070 / 2-N00026568</t>
  </si>
  <si>
    <t>2023-09-20 09:14:33</t>
  </si>
  <si>
    <t>2-T00024071 / 2-N00026569</t>
  </si>
  <si>
    <t>2023-09-20 09:17:47</t>
  </si>
  <si>
    <t>2-T00024072 / 2-N00026570</t>
  </si>
  <si>
    <t>2023-09-20 09:19:28</t>
  </si>
  <si>
    <t>2-T00024073 / 2-N00026571</t>
  </si>
  <si>
    <t>2023-09-20 09:21:28</t>
  </si>
  <si>
    <t>ENGRAIN KG (0.412)</t>
  </si>
  <si>
    <t>2-T00024074 / 2-N00026572</t>
  </si>
  <si>
    <t>2023-09-20 09:23:12</t>
  </si>
  <si>
    <t>LOGA SEIGLE 500g</t>
  </si>
  <si>
    <t>BUNS 120g</t>
  </si>
  <si>
    <t>2-T00024075 / 2-N00026573</t>
  </si>
  <si>
    <t>2023-09-20 09:23:57</t>
  </si>
  <si>
    <t>2-T00024076 / 2-N00026574</t>
  </si>
  <si>
    <t>2023-09-20 09:34:46</t>
  </si>
  <si>
    <t>PAIN GOURMAND 500g</t>
  </si>
  <si>
    <t>2-T00024077 / 2-N00026575</t>
  </si>
  <si>
    <t>2023-09-20 09:37:43</t>
  </si>
  <si>
    <t>2-T00024078 / 2-N00026576</t>
  </si>
  <si>
    <t>2023-09-20 09:40:30</t>
  </si>
  <si>
    <t>Pavé 900g</t>
  </si>
  <si>
    <t>CIABATTA (0.592)</t>
  </si>
  <si>
    <t>2-T00024079 / 2-N00026577</t>
  </si>
  <si>
    <t>2023-09-20 09:43:07</t>
  </si>
  <si>
    <t>2-T00024080 / 2-N00026578</t>
  </si>
  <si>
    <t>2023-09-20 09:44:41</t>
  </si>
  <si>
    <t>2-T00024081 / 2-N00026579</t>
  </si>
  <si>
    <t>2023-09-20 09:45:27</t>
  </si>
  <si>
    <t>2-T00024082 / 2-N00026580</t>
  </si>
  <si>
    <t>2023-09-20 09:53:02</t>
  </si>
  <si>
    <t>LOGA KG (0.94)</t>
  </si>
  <si>
    <t>2-T00024083 / 2-N00026581</t>
  </si>
  <si>
    <t>2023-09-20 09:57:07</t>
  </si>
  <si>
    <t>2-T00024084 / 2-N00026582</t>
  </si>
  <si>
    <t>2023-09-20 09:58:03</t>
  </si>
  <si>
    <t>ENGRAIN KG (0.438)</t>
  </si>
  <si>
    <t>2-T00024085 / 2-N00026583</t>
  </si>
  <si>
    <t>2023-09-20 09:58:41</t>
  </si>
  <si>
    <t>2-T00024086 / 2-N00026584</t>
  </si>
  <si>
    <t>2023-09-20 09:59:53</t>
  </si>
  <si>
    <t>2-T00024087 / 2-N00026585</t>
  </si>
  <si>
    <t>2023-09-20 10:01:35</t>
  </si>
  <si>
    <t>2-T00024088 / 2-N00026586</t>
  </si>
  <si>
    <t>2023-09-20 10:02:30</t>
  </si>
  <si>
    <t>KHORASAN KG (0.825)</t>
  </si>
  <si>
    <t>2-T00024089 / 2-N00026587</t>
  </si>
  <si>
    <t>2023-09-20 10:13:31</t>
  </si>
  <si>
    <t>LOGA KG</t>
  </si>
  <si>
    <t>2-T00024090 / 2-N00026588</t>
  </si>
  <si>
    <t>2023-09-20 10:14:37</t>
  </si>
  <si>
    <t>2-T00024091 / 2-N00026589</t>
  </si>
  <si>
    <t>2023-09-20 10:18:52</t>
  </si>
  <si>
    <t>CHARENTAIS kg (0.498)</t>
  </si>
  <si>
    <t>2-T00024092 / 2-N00026590</t>
  </si>
  <si>
    <t>2023-09-20 10:20:13</t>
  </si>
  <si>
    <t>2-T00024093 / 2-N00026591</t>
  </si>
  <si>
    <t>2023-09-20 10:22:56</t>
  </si>
  <si>
    <t>PAIN MIE KG (0.392)</t>
  </si>
  <si>
    <t>2-T00024094 / 2-N00026592</t>
  </si>
  <si>
    <t>2023-09-20 10:23:20</t>
  </si>
  <si>
    <t>2-T00024095 / 2-N00026593</t>
  </si>
  <si>
    <t>2023-09-20 10:24:32</t>
  </si>
  <si>
    <t>2-T00024096 / 2-N00026594</t>
  </si>
  <si>
    <t>2023-09-20 10:26:28</t>
  </si>
  <si>
    <t>2-T00024097 / 2-N00026595</t>
  </si>
  <si>
    <t>2023-09-20 10:27:20</t>
  </si>
  <si>
    <t>2-T00024098 / 2-N00026596</t>
  </si>
  <si>
    <t>2023-09-20 10:41:23</t>
  </si>
  <si>
    <t>2-T00024099 / 2-N00026597</t>
  </si>
  <si>
    <t>2023-09-20 10:45:17</t>
  </si>
  <si>
    <t>2-T00024100 / 2-N00026598</t>
  </si>
  <si>
    <t>2023-09-20 10:50:46</t>
  </si>
  <si>
    <t>LOGA SEIGLE KG (0.992)</t>
  </si>
  <si>
    <t>2-T00024101 / 2-N00026599</t>
  </si>
  <si>
    <t>2023-09-20 10:56:20</t>
  </si>
  <si>
    <t>FAR AUX PRUNEAUX Kg (0.355)</t>
  </si>
  <si>
    <t>2-T00024102 / 2-N00026601</t>
  </si>
  <si>
    <t>2023-09-20 11:00:17</t>
  </si>
  <si>
    <t>PAIN MIE KG (0.34)</t>
  </si>
  <si>
    <t>COUP DE VAGUE 500g</t>
  </si>
  <si>
    <t>2-T00024103 / 2-N00026602</t>
  </si>
  <si>
    <t>2023-09-20 11:03:02</t>
  </si>
  <si>
    <t>2-T00024104 / 2-N00026603</t>
  </si>
  <si>
    <t>2023-09-20 11:04:20</t>
  </si>
  <si>
    <t>CHARENTAIS kg (0.865)</t>
  </si>
  <si>
    <t>2-T00024105 / 2-N00026604</t>
  </si>
  <si>
    <t>2023-09-20 11:11:55</t>
  </si>
  <si>
    <t>Châtaigne 500g</t>
  </si>
  <si>
    <t>2-T00024106 / 2-N00026605</t>
  </si>
  <si>
    <t>2023-09-20 11:22:18</t>
  </si>
  <si>
    <t>2-T00024107 / 2-N00026606</t>
  </si>
  <si>
    <t>2023-09-20 11:25:21</t>
  </si>
  <si>
    <t>2-T00024108 / 2-N00026607</t>
  </si>
  <si>
    <t>2023-09-20 11:27:06</t>
  </si>
  <si>
    <t>2-T00024109 / 2-N00026608</t>
  </si>
  <si>
    <t>2023-09-20 11:28:37</t>
  </si>
  <si>
    <t>2-T00024110 / 2-N00026609</t>
  </si>
  <si>
    <t>2023-09-20 11:30:23</t>
  </si>
  <si>
    <t>2-T00024111 / 2-N00026610</t>
  </si>
  <si>
    <t>2023-09-20 11:35:11</t>
  </si>
  <si>
    <t>2-T00024112 / 2-N00026611</t>
  </si>
  <si>
    <t>2023-09-20 11:39:07</t>
  </si>
  <si>
    <t>2-T00024113 / 2-N00026612</t>
  </si>
  <si>
    <t>2023-09-20 11:50:41</t>
  </si>
  <si>
    <t>2-T00024114 / 2-N00026613</t>
  </si>
  <si>
    <t>2023-09-20 11:54:59</t>
  </si>
  <si>
    <t>2-T00024115 / 2-N00026614</t>
  </si>
  <si>
    <t>2023-09-20 12:01:38</t>
  </si>
  <si>
    <t>CHARENTAIS kg (0.544)</t>
  </si>
  <si>
    <t>PAIN AU CACAO Kg (0.5)</t>
  </si>
  <si>
    <t>2-T00024116 / 2-N00026615</t>
  </si>
  <si>
    <t>2023-09-20 12:08:01</t>
  </si>
  <si>
    <t>LOGA KG (0.462)</t>
  </si>
  <si>
    <t>2-T00024117 / 2-N00026616</t>
  </si>
  <si>
    <t>2023-09-20 12:09:04</t>
  </si>
  <si>
    <t>CIABATTA (0.154)</t>
  </si>
  <si>
    <t>2-T00024118 / 2-N00026617</t>
  </si>
  <si>
    <t>2023-09-20 12:14:05</t>
  </si>
  <si>
    <t>2-T00024119 / 2-N00026618</t>
  </si>
  <si>
    <t>2023-09-20 12:16:18</t>
  </si>
  <si>
    <t>2-T00024120 / 2-N00026619</t>
  </si>
  <si>
    <t>2023-09-20 12:23:50</t>
  </si>
  <si>
    <t>2-T00024121 / 2-N00026620</t>
  </si>
  <si>
    <t>2023-09-20 12:24:55</t>
  </si>
  <si>
    <t>2-T00024122 / 2-N00026622</t>
  </si>
  <si>
    <t>2023-09-20 15:07:33</t>
  </si>
  <si>
    <t>2-T00024123 / 2-N00026623</t>
  </si>
  <si>
    <t>2023-09-20 15:40:47</t>
  </si>
  <si>
    <t>CHARENTAIS kg (0.494)</t>
  </si>
  <si>
    <t>PAIN GOURMAND KG (0.274)</t>
  </si>
  <si>
    <t>2-T00024124 / 2-N00026624</t>
  </si>
  <si>
    <t>2023-09-20 15:44:13</t>
  </si>
  <si>
    <t>2-T00024125 / 2-N00026625</t>
  </si>
  <si>
    <t>2023-09-20 15:46:02</t>
  </si>
  <si>
    <t>FAR AUX PRUNEAUX Kg (0.198)</t>
  </si>
  <si>
    <t>2-T00024126 / 2-N00026626</t>
  </si>
  <si>
    <t>2023-09-20 15:51:47</t>
  </si>
  <si>
    <t>2-T00024127 / 2-N00026627</t>
  </si>
  <si>
    <t>2023-09-20 15:57:19</t>
  </si>
  <si>
    <t>PAIN MIE KG (0.382)</t>
  </si>
  <si>
    <t>2-T00024128 / 2-N00026628</t>
  </si>
  <si>
    <t>2023-09-20 16:03:21</t>
  </si>
  <si>
    <t>2-T00024129 / 2-N00026629</t>
  </si>
  <si>
    <t>2023-09-20 16:04:11</t>
  </si>
  <si>
    <t>2-T00024130 / 2-N00026630</t>
  </si>
  <si>
    <t>2023-09-20 16:06:51</t>
  </si>
  <si>
    <t>2-T00024131 / 2-N00026631</t>
  </si>
  <si>
    <t>2023-09-20 16:14:42</t>
  </si>
  <si>
    <t>FAR AUX PRUNEAUX Kg (0.388)</t>
  </si>
  <si>
    <t>2-T00024132 / 2-N00026632</t>
  </si>
  <si>
    <t>2023-09-20 16:19:49</t>
  </si>
  <si>
    <t>CHARENTAIS kg (0.534)</t>
  </si>
  <si>
    <t>2-T00024133 / 2-N00026633</t>
  </si>
  <si>
    <t>2023-09-20 16:27:30</t>
  </si>
  <si>
    <t>2-T00024134 / 2-N00026634</t>
  </si>
  <si>
    <t>2023-09-20 16:34:53</t>
  </si>
  <si>
    <t>2-T00024135 / 2-N00026635</t>
  </si>
  <si>
    <t>2023-09-20 16:38:00</t>
  </si>
  <si>
    <t>2-T00024136 / 2-N00026636</t>
  </si>
  <si>
    <t>2023-09-20 16:40:51</t>
  </si>
  <si>
    <t>2-T00024137 / 2-N00026637</t>
  </si>
  <si>
    <t>2023-09-20 16:48:10</t>
  </si>
  <si>
    <t>2-T00024138 / 2-N00026638</t>
  </si>
  <si>
    <t>2023-09-20 16:54:26</t>
  </si>
  <si>
    <t>LOGA KG (0.614)</t>
  </si>
  <si>
    <t>2-T00024139 / 2-N00026640</t>
  </si>
  <si>
    <t>2023-09-20 16:58:22</t>
  </si>
  <si>
    <t>2-T00024140 / 2-N00026641</t>
  </si>
  <si>
    <t>2023-09-20 17:01:18</t>
  </si>
  <si>
    <t>KOUIGN-AMANN (0.255)</t>
  </si>
  <si>
    <t>2-T00024141 / 2-N00026642</t>
  </si>
  <si>
    <t>2023-09-20 17:02:34</t>
  </si>
  <si>
    <t>2-T00024142 / 2-N00026643</t>
  </si>
  <si>
    <t>2023-09-20 17:10:24</t>
  </si>
  <si>
    <t>2-T00024143 / 2-N00026644</t>
  </si>
  <si>
    <t>2023-09-20 17:27:05</t>
  </si>
  <si>
    <t>Pavé (0.458)</t>
  </si>
  <si>
    <t>2-T00024144 / 2-N00026645</t>
  </si>
  <si>
    <t>2023-09-20 17:38:42</t>
  </si>
  <si>
    <t>LOGA KG (0.88)</t>
  </si>
  <si>
    <t>2-T00024145 / 2-N00026646</t>
  </si>
  <si>
    <t>2023-09-20 17:39:48</t>
  </si>
  <si>
    <t>2-T00024146 / 2-N00026647</t>
  </si>
  <si>
    <t>2023-09-20 17:48:15</t>
  </si>
  <si>
    <t>2-T00024147 / 2-N00026648</t>
  </si>
  <si>
    <t>2023-09-20 17:57:50</t>
  </si>
  <si>
    <t>2-T00024148 / 2-N00026649</t>
  </si>
  <si>
    <t>2023-09-20 18:16:11</t>
  </si>
  <si>
    <t>2-T00024149 / 2-N00026650</t>
  </si>
  <si>
    <t>2023-09-20 18:28:07</t>
  </si>
  <si>
    <t>2-T00024150 / 2-N00026652</t>
  </si>
  <si>
    <t>2023-09-20 18:43:14</t>
  </si>
  <si>
    <t>2-T00024151 / 2-N00026653</t>
  </si>
  <si>
    <t>2023-09-20 18:57:13</t>
  </si>
  <si>
    <t>LOGA KG (0.318)</t>
  </si>
  <si>
    <t>Total service</t>
  </si>
  <si>
    <t>Total journée</t>
  </si>
  <si>
    <t>Total période</t>
  </si>
  <si>
    <t>Qté2</t>
  </si>
  <si>
    <t>Étiquettes de lignes</t>
  </si>
  <si>
    <t>(vide)</t>
  </si>
  <si>
    <t>Total général</t>
  </si>
  <si>
    <t>Somme de MONTANT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</si>
</sst>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AAADF"/>
        <bgColor rgb="FFBAAADF"/>
      </patternFill>
    </fill>
    <fill>
      <patternFill patternType="solid">
        <fgColor rgb="FFAAE1DF"/>
        <bgColor rgb="FFAAE1DF"/>
      </patternFill>
    </fill>
    <fill>
      <patternFill patternType="solid">
        <fgColor rgb="FFEEEEEE"/>
        <bgColor rgb="FFEEEEEE"/>
      </patternFill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  <fill>
      <patternFill patternType="solid">
        <fgColor rgb="FFAEADFF"/>
        <bgColor rgb="FFAEADFF"/>
      </patternFill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2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2" borderId="0" xfId="0" applyFill="1"/>
    <xf numFmtId="1" fontId="0" fillId="2" borderId="0" xfId="0" applyNumberFormat="1" applyFill="1"/>
    <xf numFmtId="2" fontId="0" fillId="2" borderId="0" xfId="0" applyNumberFormat="1" applyFill="1"/>
    <xf numFmtId="0" fontId="0" fillId="3" borderId="0" xfId="0" applyFill="1"/>
    <xf numFmtId="1" fontId="0" fillId="3" borderId="0" xfId="0" applyNumberFormat="1" applyFill="1"/>
    <xf numFmtId="2" fontId="0" fillId="3" borderId="0" xfId="0" applyNumberFormat="1" applyFill="1"/>
    <xf numFmtId="0" fontId="0" fillId="4" borderId="0" xfId="0" applyFill="1"/>
    <xf numFmtId="1" fontId="0" fillId="4" borderId="0" xfId="0" applyNumberFormat="1" applyFill="1"/>
    <xf numFmtId="2" fontId="0" fillId="4" borderId="0" xfId="0" applyNumberFormat="1" applyFill="1"/>
    <xf numFmtId="0" fontId="0" fillId="5" borderId="0" xfId="0" applyFill="1"/>
    <xf numFmtId="1" fontId="0" fillId="5" borderId="0" xfId="0" applyNumberFormat="1" applyFill="1"/>
    <xf numFmtId="2" fontId="0" fillId="5" borderId="0" xfId="0" applyNumberFormat="1" applyFill="1"/>
    <xf numFmtId="0" fontId="1" fillId="6" borderId="0" xfId="0" applyFont="1" applyFill="1"/>
    <xf numFmtId="1" fontId="1" fillId="6" borderId="0" xfId="0" applyNumberFormat="1" applyFont="1" applyFill="1"/>
    <xf numFmtId="2" fontId="1" fillId="6" borderId="0" xfId="0" applyNumberFormat="1" applyFont="1" applyFill="1"/>
    <xf numFmtId="0" fontId="1" fillId="7" borderId="0" xfId="0" applyFont="1" applyFill="1"/>
    <xf numFmtId="1" fontId="1" fillId="7" borderId="0" xfId="0" applyNumberFormat="1" applyFont="1" applyFill="1"/>
    <xf numFmtId="2" fontId="1" fillId="7" borderId="0" xfId="0" applyNumberFormat="1" applyFont="1" applyFill="1"/>
    <xf numFmtId="0" fontId="0" fillId="7" borderId="0" xfId="0" applyFill="1" applyAlignment="1">
      <alignment horizontal="center" vertical="center"/>
    </xf>
    <xf numFmtId="1" fontId="0" fillId="7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0" fontId="0" fillId="0" borderId="3" xfId="0" applyBorder="1"/>
    <xf numFmtId="0" fontId="0" fillId="0" borderId="5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3" xfId="0" applyNumberFormat="1" applyBorder="1"/>
    <xf numFmtId="0" fontId="0" fillId="0" borderId="2" xfId="0" applyBorder="1" applyAlignment="1">
      <alignment horizontal="left"/>
    </xf>
    <xf numFmtId="0" fontId="0" fillId="0" borderId="4" xfId="0" applyNumberFormat="1" applyBorder="1"/>
    <xf numFmtId="0" fontId="0" fillId="0" borderId="6" xfId="0" applyBorder="1" applyAlignment="1">
      <alignment horizontal="left"/>
    </xf>
  </cellXfs>
  <cellStyles count="1">
    <cellStyle name="Normal" xfId="0" builtinId="0"/>
  </cellStyles>
  <dxfs count="1">
    <dxf>
      <numFmt numFmtId="2" formatCode="0.00"/>
      <fill>
        <patternFill patternType="solid">
          <fgColor rgb="FFAEADFF"/>
          <bgColor rgb="FFAEADFF"/>
        </patternFill>
      </fill>
      <alignment horizontal="center" vertical="center" textRotation="0" wrapText="0" indent="0" justifyLastLine="0" shrinkToFit="0" readingOrder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sus" refreshedDate="45205.636258217593" createdVersion="8" refreshedVersion="8" minRefreshableVersion="3" recordCount="504" xr:uid="{0E60865C-C0FA-42C6-8AF8-1FF49A35DBE1}">
  <cacheSource type="worksheet">
    <worksheetSource name="Tableau1"/>
  </cacheSource>
  <cacheFields count="16">
    <cacheField name="POINT DE VENTE" numFmtId="0">
      <sharedItems containsBlank="1"/>
    </cacheField>
    <cacheField name="REFERENCE" numFmtId="0">
      <sharedItems containsBlank="1" containsMixedTypes="1" containsNumber="1" containsInteger="1" minValue="1" maxValue="1"/>
    </cacheField>
    <cacheField name="DATE / HEURE" numFmtId="0">
      <sharedItems containsBlank="1"/>
    </cacheField>
    <cacheField name="MODE DE VENTE" numFmtId="0">
      <sharedItems containsBlank="1"/>
    </cacheField>
    <cacheField name="VENDEUR" numFmtId="0">
      <sharedItems containsBlank="1"/>
    </cacheField>
    <cacheField name="CLIENTS" numFmtId="1">
      <sharedItems containsString="0" containsBlank="1" containsNumber="1" containsInteger="1" minValue="0" maxValue="0"/>
    </cacheField>
    <cacheField name="CLIENT" numFmtId="0">
      <sharedItems containsNonDate="0" containsString="0" containsBlank="1"/>
    </cacheField>
    <cacheField name="Qté" numFmtId="1">
      <sharedItems containsString="0" containsBlank="1" containsNumber="1" containsInteger="1" minValue="1" maxValue="223"/>
    </cacheField>
    <cacheField name="PRODUIT" numFmtId="0">
      <sharedItems containsBlank="1"/>
    </cacheField>
    <cacheField name="MONTANT TTC" numFmtId="2">
      <sharedItems containsString="0" containsBlank="1" containsNumber="1" minValue="0.95" maxValue="795.43"/>
    </cacheField>
    <cacheField name="OFFERT" numFmtId="1">
      <sharedItems containsString="0" containsBlank="1" containsNumber="1" containsInteger="1" minValue="0" maxValue="0"/>
    </cacheField>
    <cacheField name="Qté2" numFmtId="1">
      <sharedItems containsString="0" containsBlank="1" containsNumber="1" containsInteger="1" minValue="1" maxValue="135"/>
    </cacheField>
    <cacheField name="REGLEMENT" numFmtId="0">
      <sharedItems containsBlank="1" count="4">
        <m/>
        <s v="CARTE BANCAIRE"/>
        <s v="RENDU MONNAIE"/>
        <s v="ESPECES"/>
      </sharedItems>
    </cacheField>
    <cacheField name="MONTANT" numFmtId="2">
      <sharedItems containsString="0" containsBlank="1" containsNumber="1" minValue="-43.1" maxValue="795.43000000000029"/>
    </cacheField>
    <cacheField name="TAXE 5.5 %" numFmtId="2">
      <sharedItems containsString="0" containsBlank="1" containsNumber="1" minValue="0.05" maxValue="41.40000000000002"/>
    </cacheField>
    <cacheField name="HT 5.5 %" numFmtId="2">
      <sharedItems containsString="0" containsBlank="1" containsNumber="1" minValue="0.9" maxValue="754.029999999999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4">
  <r>
    <s v="Journée du"/>
    <s v="2023-09-20"/>
    <m/>
    <m/>
    <m/>
    <m/>
    <m/>
    <m/>
    <m/>
    <m/>
    <m/>
    <m/>
    <x v="0"/>
    <m/>
    <m/>
    <m/>
  </r>
  <r>
    <s v="Service n°"/>
    <n v="1"/>
    <m/>
    <m/>
    <m/>
    <m/>
    <m/>
    <m/>
    <m/>
    <m/>
    <m/>
    <m/>
    <x v="0"/>
    <m/>
    <m/>
    <m/>
  </r>
  <r>
    <s v="LE PAIN LAURENT L'HENAFF LA JARNE"/>
    <s v="2-T00024057 / 2-N00026555"/>
    <s v="2023-09-20 08:11:04"/>
    <s v="VENTES"/>
    <s v="CHLOE METAYER"/>
    <m/>
    <m/>
    <m/>
    <m/>
    <m/>
    <m/>
    <m/>
    <x v="0"/>
    <m/>
    <m/>
    <m/>
  </r>
  <r>
    <s v="LE PAIN LAURENT L'HENAFF LA JARNE"/>
    <s v="2-T00024057 / 2-N00026555"/>
    <s v="2023-09-20 08:11:04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57 / 2-N00026555"/>
    <s v="2023-09-20 08:11:04"/>
    <s v="VENTES"/>
    <s v="CHLOE METAYER"/>
    <m/>
    <m/>
    <m/>
    <m/>
    <m/>
    <m/>
    <n v="1"/>
    <x v="1"/>
    <n v="3.7"/>
    <m/>
    <m/>
  </r>
  <r>
    <m/>
    <m/>
    <m/>
    <m/>
    <m/>
    <n v="0"/>
    <m/>
    <n v="1"/>
    <m/>
    <n v="3.7"/>
    <n v="0"/>
    <n v="1"/>
    <x v="0"/>
    <n v="3.7"/>
    <n v="0.19"/>
    <n v="3.51"/>
  </r>
  <r>
    <s v="LE PAIN LAURENT L'HENAFF LA JARNE"/>
    <s v="2-T00024058 / 2-N00026556"/>
    <s v="2023-09-20 08:17:10"/>
    <s v="VENTES"/>
    <s v="CHLOE METAYER"/>
    <m/>
    <m/>
    <m/>
    <m/>
    <m/>
    <m/>
    <m/>
    <x v="0"/>
    <m/>
    <m/>
    <m/>
  </r>
  <r>
    <s v="LE PAIN LAURENT L'HENAFF LA JARNE"/>
    <s v="2-T00024058 / 2-N00026556"/>
    <s v="2023-09-20 08:17:10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58 / 2-N00026556"/>
    <s v="2023-09-20 08:17:10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058 / 2-N00026556"/>
    <s v="2023-09-20 08:17:10"/>
    <s v="VENTES"/>
    <s v="CHLOE METAYER"/>
    <m/>
    <m/>
    <n v="1"/>
    <s v="CIABATTA (0.292)"/>
    <n v="1.81"/>
    <n v="0"/>
    <m/>
    <x v="0"/>
    <m/>
    <n v="0.09"/>
    <n v="1.72"/>
  </r>
  <r>
    <s v="LE PAIN LAURENT L'HENAFF LA JARNE"/>
    <s v="2-T00024058 / 2-N00026556"/>
    <s v="2023-09-20 08:17:10"/>
    <s v="VENTES"/>
    <s v="CHLOE METAYER"/>
    <m/>
    <m/>
    <n v="1"/>
    <s v="Brioche au chocolat"/>
    <n v="3.85"/>
    <n v="0"/>
    <m/>
    <x v="0"/>
    <m/>
    <n v="0.2"/>
    <n v="3.65"/>
  </r>
  <r>
    <s v="LE PAIN LAURENT L'HENAFF LA JARNE"/>
    <s v="2-T00024058 / 2-N00026556"/>
    <s v="2023-09-20 08:17:10"/>
    <s v="VENTES"/>
    <s v="CHLOE METAYER"/>
    <m/>
    <m/>
    <m/>
    <m/>
    <m/>
    <m/>
    <n v="1"/>
    <x v="2"/>
    <n v="-10"/>
    <m/>
    <m/>
  </r>
  <r>
    <s v="LE PAIN LAURENT L'HENAFF LA JARNE"/>
    <s v="2-T00024058 / 2-N00026556"/>
    <s v="2023-09-20 08:17:10"/>
    <s v="VENTES"/>
    <s v="CHLOE METAYER"/>
    <m/>
    <m/>
    <m/>
    <m/>
    <m/>
    <m/>
    <n v="1"/>
    <x v="3"/>
    <n v="22.16"/>
    <m/>
    <m/>
  </r>
  <r>
    <m/>
    <m/>
    <m/>
    <m/>
    <m/>
    <n v="0"/>
    <m/>
    <n v="4"/>
    <m/>
    <n v="12.16"/>
    <n v="0"/>
    <n v="2"/>
    <x v="0"/>
    <n v="12.16"/>
    <n v="0.63000000000000012"/>
    <n v="11.53"/>
  </r>
  <r>
    <s v="LE PAIN LAURENT L'HENAFF LA JARNE"/>
    <s v="2-T00024059 / 2-N00026557"/>
    <s v="2023-09-20 08:21:51"/>
    <s v="VENTES"/>
    <s v="CHLOE METAYER"/>
    <m/>
    <m/>
    <m/>
    <m/>
    <m/>
    <m/>
    <m/>
    <x v="0"/>
    <m/>
    <m/>
    <m/>
  </r>
  <r>
    <s v="LE PAIN LAURENT L'HENAFF LA JARNE"/>
    <s v="2-T00024059 / 2-N00026557"/>
    <s v="2023-09-20 08:21:51"/>
    <s v="VENTES"/>
    <s v="CHLOE METAYER"/>
    <m/>
    <m/>
    <n v="2"/>
    <s v="Littoral 500g"/>
    <n v="8"/>
    <n v="0"/>
    <m/>
    <x v="0"/>
    <m/>
    <n v="0.42"/>
    <n v="7.58"/>
  </r>
  <r>
    <s v="LE PAIN LAURENT L'HENAFF LA JARNE"/>
    <s v="2-T00024059 / 2-N00026557"/>
    <s v="2023-09-20 08:21:51"/>
    <s v="VENTES"/>
    <s v="CHLOE METAYER"/>
    <m/>
    <m/>
    <m/>
    <m/>
    <m/>
    <m/>
    <n v="1"/>
    <x v="3"/>
    <n v="8"/>
    <m/>
    <m/>
  </r>
  <r>
    <m/>
    <m/>
    <m/>
    <m/>
    <m/>
    <n v="0"/>
    <m/>
    <n v="2"/>
    <m/>
    <n v="8"/>
    <n v="0"/>
    <n v="1"/>
    <x v="0"/>
    <n v="8"/>
    <n v="0.42"/>
    <n v="7.58"/>
  </r>
  <r>
    <s v="LE PAIN LAURENT L'HENAFF LA JARNE"/>
    <s v="2-T00024060 / 2-N00026558"/>
    <s v="2023-09-20 08:31:11"/>
    <s v="VENTES"/>
    <s v="CHLOE METAYER"/>
    <m/>
    <m/>
    <m/>
    <m/>
    <m/>
    <m/>
    <m/>
    <x v="0"/>
    <m/>
    <m/>
    <m/>
  </r>
  <r>
    <s v="LE PAIN LAURENT L'HENAFF LA JARNE"/>
    <s v="2-T00024060 / 2-N00026558"/>
    <s v="2023-09-20 08:31:11"/>
    <s v="VENTES"/>
    <s v="CHLOE METAYER"/>
    <m/>
    <m/>
    <n v="1"/>
    <s v="FAR AUX PRUNEAUX Kg (0.57)"/>
    <n v="11.4"/>
    <n v="0"/>
    <m/>
    <x v="0"/>
    <m/>
    <n v="0.59"/>
    <n v="10.81"/>
  </r>
  <r>
    <s v="LE PAIN LAURENT L'HENAFF LA JARNE"/>
    <s v="2-T00024060 / 2-N00026558"/>
    <s v="2023-09-20 08:31:11"/>
    <s v="VENTES"/>
    <s v="CHLOE METAYER"/>
    <m/>
    <m/>
    <n v="2"/>
    <s v="ENGRAIN 500g"/>
    <n v="10.5"/>
    <n v="0"/>
    <m/>
    <x v="0"/>
    <m/>
    <n v="0.55000000000000004"/>
    <n v="9.9499999999999993"/>
  </r>
  <r>
    <s v="LE PAIN LAURENT L'HENAFF LA JARNE"/>
    <s v="2-T00024060 / 2-N00026558"/>
    <s v="2023-09-20 08:31:11"/>
    <s v="VENTES"/>
    <s v="CHLOE METAYER"/>
    <m/>
    <m/>
    <n v="1"/>
    <s v="Sarrasin 500g"/>
    <n v="3.95"/>
    <n v="0"/>
    <m/>
    <x v="0"/>
    <m/>
    <n v="0.21"/>
    <n v="3.74"/>
  </r>
  <r>
    <s v="LE PAIN LAURENT L'HENAFF LA JARNE"/>
    <s v="2-T00024060 / 2-N00026558"/>
    <s v="2023-09-20 08:31:11"/>
    <s v="VENTES"/>
    <s v="CHLOE METAYER"/>
    <m/>
    <m/>
    <m/>
    <m/>
    <m/>
    <m/>
    <n v="1"/>
    <x v="1"/>
    <n v="25.85"/>
    <m/>
    <m/>
  </r>
  <r>
    <m/>
    <m/>
    <m/>
    <m/>
    <m/>
    <n v="0"/>
    <m/>
    <n v="4"/>
    <m/>
    <n v="25.849999999999998"/>
    <n v="0"/>
    <n v="1"/>
    <x v="0"/>
    <n v="25.85"/>
    <n v="1.35"/>
    <n v="24.5"/>
  </r>
  <r>
    <s v="LE PAIN LAURENT L'HENAFF LA JARNE"/>
    <s v="2-T00024061 / 2-N00026559"/>
    <s v="2023-09-20 08:32:31"/>
    <s v="VENTES"/>
    <s v="CHLOE METAYER"/>
    <m/>
    <m/>
    <m/>
    <m/>
    <m/>
    <m/>
    <m/>
    <x v="0"/>
    <m/>
    <m/>
    <m/>
  </r>
  <r>
    <s v="LE PAIN LAURENT L'HENAFF LA JARNE"/>
    <s v="2-T00024061 / 2-N00026559"/>
    <s v="2023-09-20 08:32:31"/>
    <s v="VENTES"/>
    <s v="CHLOE METAYER"/>
    <m/>
    <m/>
    <n v="2"/>
    <s v="LOGA 500g"/>
    <n v="6.9"/>
    <n v="0"/>
    <m/>
    <x v="0"/>
    <m/>
    <n v="0.36"/>
    <n v="6.54"/>
  </r>
  <r>
    <s v="LE PAIN LAURENT L'HENAFF LA JARNE"/>
    <s v="2-T00024061 / 2-N00026559"/>
    <s v="2023-09-20 08:32:31"/>
    <s v="VENTES"/>
    <s v="CHLOE METAYER"/>
    <m/>
    <m/>
    <n v="1"/>
    <s v="PAIN DE MIE 700g"/>
    <n v="4.2699999999999996"/>
    <n v="0"/>
    <m/>
    <x v="0"/>
    <m/>
    <n v="0.22"/>
    <n v="4.05"/>
  </r>
  <r>
    <s v="LE PAIN LAURENT L'HENAFF LA JARNE"/>
    <s v="2-T00024061 / 2-N00026559"/>
    <s v="2023-09-20 08:32:31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061 / 2-N00026559"/>
    <s v="2023-09-20 08:32:31"/>
    <s v="VENTES"/>
    <s v="CHLOE METAYER"/>
    <m/>
    <m/>
    <n v="1"/>
    <s v="Brioche au chocolat"/>
    <n v="3.85"/>
    <n v="0"/>
    <m/>
    <x v="0"/>
    <m/>
    <n v="0.2"/>
    <n v="3.65"/>
  </r>
  <r>
    <s v="LE PAIN LAURENT L'HENAFF LA JARNE"/>
    <s v="2-T00024061 / 2-N00026559"/>
    <s v="2023-09-20 08:32:31"/>
    <s v="VENTES"/>
    <s v="CHLOE METAYER"/>
    <m/>
    <m/>
    <m/>
    <m/>
    <m/>
    <m/>
    <n v="1"/>
    <x v="1"/>
    <n v="17.72"/>
    <m/>
    <m/>
  </r>
  <r>
    <m/>
    <m/>
    <m/>
    <m/>
    <m/>
    <n v="0"/>
    <m/>
    <n v="5"/>
    <m/>
    <n v="17.720000000000002"/>
    <n v="0"/>
    <n v="1"/>
    <x v="0"/>
    <n v="17.72"/>
    <n v="0.91999999999999993"/>
    <n v="16.8"/>
  </r>
  <r>
    <s v="LE PAIN LAURENT L'HENAFF LA JARNE"/>
    <s v="2-T00024062 / 2-N00026560"/>
    <s v="2023-09-20 08:33:40"/>
    <s v="VENTES"/>
    <s v="CHLOE METAYER"/>
    <m/>
    <m/>
    <m/>
    <m/>
    <m/>
    <m/>
    <m/>
    <x v="0"/>
    <m/>
    <m/>
    <m/>
  </r>
  <r>
    <s v="LE PAIN LAURENT L'HENAFF LA JARNE"/>
    <s v="2-T00024062 / 2-N00026560"/>
    <s v="2023-09-20 08:33:40"/>
    <s v="VENTES"/>
    <s v="CHLOE METAYER"/>
    <m/>
    <m/>
    <n v="1"/>
    <s v="BERRY KG"/>
    <n v="7.4"/>
    <n v="0"/>
    <m/>
    <x v="0"/>
    <m/>
    <n v="0.39"/>
    <n v="7.01"/>
  </r>
  <r>
    <s v="LE PAIN LAURENT L'HENAFF LA JARNE"/>
    <s v="2-T00024062 / 2-N00026560"/>
    <s v="2023-09-20 08:33:40"/>
    <s v="VENTES"/>
    <s v="CHLOE METAYER"/>
    <m/>
    <m/>
    <n v="1"/>
    <s v="Grand Epeautre 500g"/>
    <n v="4"/>
    <n v="0"/>
    <m/>
    <x v="0"/>
    <m/>
    <n v="0.21"/>
    <n v="3.79"/>
  </r>
  <r>
    <s v="LE PAIN LAURENT L'HENAFF LA JARNE"/>
    <s v="2-T00024062 / 2-N00026560"/>
    <s v="2023-09-20 08:33:40"/>
    <s v="VENTES"/>
    <s v="CHLOE METAYER"/>
    <m/>
    <m/>
    <m/>
    <m/>
    <m/>
    <m/>
    <n v="1"/>
    <x v="1"/>
    <n v="11.4"/>
    <m/>
    <m/>
  </r>
  <r>
    <m/>
    <m/>
    <m/>
    <m/>
    <m/>
    <n v="0"/>
    <m/>
    <n v="2"/>
    <m/>
    <n v="11.4"/>
    <n v="0"/>
    <n v="1"/>
    <x v="0"/>
    <n v="11.4"/>
    <n v="0.6"/>
    <n v="10.8"/>
  </r>
  <r>
    <s v="LE PAIN LAURENT L'HENAFF LA JARNE"/>
    <s v="2-T00024063 / 2-N00026561"/>
    <s v="2023-09-20 08:37:34"/>
    <s v="VENTES"/>
    <s v="CHLOE METAYER"/>
    <m/>
    <m/>
    <m/>
    <m/>
    <m/>
    <m/>
    <m/>
    <x v="0"/>
    <m/>
    <m/>
    <m/>
  </r>
  <r>
    <s v="LE PAIN LAURENT L'HENAFF LA JARNE"/>
    <s v="2-T00024063 / 2-N00026561"/>
    <s v="2023-09-20 08:37:34"/>
    <s v="VENTES"/>
    <s v="CHLOE METAYER"/>
    <m/>
    <m/>
    <n v="2"/>
    <s v="BERRY 500g"/>
    <n v="7.4"/>
    <n v="0"/>
    <m/>
    <x v="0"/>
    <m/>
    <n v="0.39"/>
    <n v="7.01"/>
  </r>
  <r>
    <s v="LE PAIN LAURENT L'HENAFF LA JARNE"/>
    <s v="2-T00024063 / 2-N00026561"/>
    <s v="2023-09-20 08:37:34"/>
    <s v="VENTES"/>
    <s v="CHLOE METAYER"/>
    <m/>
    <m/>
    <m/>
    <m/>
    <m/>
    <m/>
    <n v="1"/>
    <x v="2"/>
    <n v="-12.6"/>
    <m/>
    <m/>
  </r>
  <r>
    <s v="LE PAIN LAURENT L'HENAFF LA JARNE"/>
    <s v="2-T00024063 / 2-N00026561"/>
    <s v="2023-09-20 08:37:34"/>
    <s v="VENTES"/>
    <s v="CHLOE METAYER"/>
    <m/>
    <m/>
    <m/>
    <m/>
    <m/>
    <m/>
    <n v="1"/>
    <x v="3"/>
    <n v="20"/>
    <m/>
    <m/>
  </r>
  <r>
    <m/>
    <m/>
    <m/>
    <m/>
    <m/>
    <n v="0"/>
    <m/>
    <n v="2"/>
    <m/>
    <n v="7.4"/>
    <n v="0"/>
    <n v="2"/>
    <x v="0"/>
    <n v="7.4"/>
    <n v="0.39"/>
    <n v="7.01"/>
  </r>
  <r>
    <s v="LE PAIN LAURENT L'HENAFF LA JARNE"/>
    <s v="2-T00024064 / 2-N00026562"/>
    <s v="2023-09-20 08:39:32"/>
    <s v="VENTES"/>
    <s v="CHLOE METAYER"/>
    <m/>
    <m/>
    <m/>
    <m/>
    <m/>
    <m/>
    <m/>
    <x v="0"/>
    <m/>
    <m/>
    <m/>
  </r>
  <r>
    <s v="LE PAIN LAURENT L'HENAFF LA JARNE"/>
    <s v="2-T00024064 / 2-N00026562"/>
    <s v="2023-09-20 08:39:32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64 / 2-N00026562"/>
    <s v="2023-09-20 08:39:32"/>
    <s v="VENTES"/>
    <s v="CHLOE METAYER"/>
    <m/>
    <m/>
    <n v="1"/>
    <s v="Brioche au chocolat"/>
    <n v="3.85"/>
    <n v="0"/>
    <m/>
    <x v="0"/>
    <m/>
    <n v="0.2"/>
    <n v="3.65"/>
  </r>
  <r>
    <s v="LE PAIN LAURENT L'HENAFF LA JARNE"/>
    <s v="2-T00024064 / 2-N00026562"/>
    <s v="2023-09-20 08:39:32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064 / 2-N00026562"/>
    <s v="2023-09-20 08:39:32"/>
    <s v="VENTES"/>
    <s v="CHLOE METAYER"/>
    <m/>
    <m/>
    <m/>
    <m/>
    <m/>
    <m/>
    <n v="1"/>
    <x v="1"/>
    <n v="11.95"/>
    <m/>
    <m/>
  </r>
  <r>
    <m/>
    <m/>
    <m/>
    <m/>
    <m/>
    <n v="0"/>
    <m/>
    <n v="3"/>
    <m/>
    <n v="11.95"/>
    <n v="0"/>
    <n v="1"/>
    <x v="0"/>
    <n v="11.95"/>
    <n v="0.62"/>
    <n v="11.33"/>
  </r>
  <r>
    <s v="LE PAIN LAURENT L'HENAFF LA JARNE"/>
    <s v="2-T00024065 / 2-N00026563"/>
    <s v="2023-09-20 08:54:10"/>
    <s v="VENTES"/>
    <s v="CHLOE METAYER"/>
    <m/>
    <m/>
    <m/>
    <m/>
    <m/>
    <m/>
    <m/>
    <x v="0"/>
    <m/>
    <m/>
    <m/>
  </r>
  <r>
    <s v="LE PAIN LAURENT L'HENAFF LA JARNE"/>
    <s v="2-T00024065 / 2-N00026563"/>
    <s v="2023-09-20 08:54:10"/>
    <s v="VENTES"/>
    <s v="CHLOE METAYER"/>
    <m/>
    <m/>
    <n v="3"/>
    <s v="ENGRAIN 500g"/>
    <n v="15.75"/>
    <n v="0"/>
    <m/>
    <x v="0"/>
    <m/>
    <n v="0.82"/>
    <n v="14.93"/>
  </r>
  <r>
    <s v="LE PAIN LAURENT L'HENAFF LA JARNE"/>
    <s v="2-T00024065 / 2-N00026563"/>
    <s v="2023-09-20 08:54:10"/>
    <s v="VENTES"/>
    <s v="CHLOE METAYER"/>
    <m/>
    <m/>
    <n v="1"/>
    <s v="Brioche au chocolat"/>
    <n v="3.85"/>
    <n v="0"/>
    <m/>
    <x v="0"/>
    <m/>
    <n v="0.2"/>
    <n v="3.65"/>
  </r>
  <r>
    <s v="LE PAIN LAURENT L'HENAFF LA JARNE"/>
    <s v="2-T00024065 / 2-N00026563"/>
    <s v="2023-09-20 08:54:10"/>
    <s v="VENTES"/>
    <s v="CHLOE METAYER"/>
    <m/>
    <m/>
    <m/>
    <m/>
    <m/>
    <m/>
    <n v="1"/>
    <x v="1"/>
    <n v="19.600000000000001"/>
    <m/>
    <m/>
  </r>
  <r>
    <m/>
    <m/>
    <m/>
    <m/>
    <m/>
    <n v="0"/>
    <m/>
    <n v="4"/>
    <m/>
    <n v="19.600000000000001"/>
    <n v="0"/>
    <n v="1"/>
    <x v="0"/>
    <n v="19.600000000000001"/>
    <n v="1.02"/>
    <n v="18.579999999999998"/>
  </r>
  <r>
    <s v="LE PAIN LAURENT L'HENAFF LA JARNE"/>
    <s v="2-T00024066 / 2-N00026564"/>
    <s v="2023-09-20 08:56:19"/>
    <s v="VENTES"/>
    <s v="CHLOE METAYER"/>
    <m/>
    <m/>
    <m/>
    <m/>
    <m/>
    <m/>
    <m/>
    <x v="0"/>
    <m/>
    <m/>
    <m/>
  </r>
  <r>
    <s v="LE PAIN LAURENT L'HENAFF LA JARNE"/>
    <s v="2-T00024066 / 2-N00026564"/>
    <s v="2023-09-20 08:56:19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066 / 2-N00026564"/>
    <s v="2023-09-20 08:56:19"/>
    <s v="VENTES"/>
    <s v="CHLOE METAYER"/>
    <m/>
    <m/>
    <n v="1"/>
    <s v="Charentais 1kg"/>
    <n v="9.9"/>
    <n v="0"/>
    <m/>
    <x v="0"/>
    <m/>
    <n v="0.52"/>
    <n v="9.3800000000000008"/>
  </r>
  <r>
    <s v="LE PAIN LAURENT L'HENAFF LA JARNE"/>
    <s v="2-T00024066 / 2-N00026564"/>
    <s v="2023-09-20 08:56:19"/>
    <s v="VENTES"/>
    <s v="CHLOE METAYER"/>
    <m/>
    <m/>
    <n v="1"/>
    <s v="KHORASAN 500g"/>
    <n v="5.5"/>
    <n v="0"/>
    <m/>
    <x v="0"/>
    <m/>
    <n v="0.28999999999999998"/>
    <n v="5.21"/>
  </r>
  <r>
    <s v="LE PAIN LAURENT L'HENAFF LA JARNE"/>
    <s v="2-T00024066 / 2-N00026564"/>
    <s v="2023-09-20 08:56:19"/>
    <s v="VENTES"/>
    <s v="CHLOE METAYER"/>
    <m/>
    <m/>
    <m/>
    <m/>
    <m/>
    <m/>
    <n v="1"/>
    <x v="1"/>
    <n v="17.600000000000001"/>
    <m/>
    <m/>
  </r>
  <r>
    <m/>
    <m/>
    <m/>
    <m/>
    <m/>
    <n v="0"/>
    <m/>
    <n v="3"/>
    <m/>
    <n v="17.600000000000001"/>
    <n v="0"/>
    <n v="1"/>
    <x v="0"/>
    <n v="17.600000000000001"/>
    <n v="0.91999999999999993"/>
    <n v="16.68"/>
  </r>
  <r>
    <s v="LE PAIN LAURENT L'HENAFF LA JARNE"/>
    <s v="2-T00024067 / 2-N00026565"/>
    <s v="2023-09-20 09:06:28"/>
    <s v="VENTES"/>
    <s v="CHLOE METAYER"/>
    <m/>
    <m/>
    <m/>
    <m/>
    <m/>
    <m/>
    <m/>
    <x v="0"/>
    <m/>
    <m/>
    <m/>
  </r>
  <r>
    <s v="LE PAIN LAURENT L'HENAFF LA JARNE"/>
    <s v="2-T00024067 / 2-N00026565"/>
    <s v="2023-09-20 09:06:28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067 / 2-N00026565"/>
    <s v="2023-09-20 09:06:28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067 / 2-N00026565"/>
    <s v="2023-09-20 09:06:28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67 / 2-N00026565"/>
    <s v="2023-09-20 09:06:28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067 / 2-N00026565"/>
    <s v="2023-09-20 09:06:28"/>
    <s v="VENTES"/>
    <s v="CHLOE METAYER"/>
    <m/>
    <m/>
    <m/>
    <m/>
    <m/>
    <m/>
    <n v="1"/>
    <x v="1"/>
    <n v="15.6"/>
    <m/>
    <m/>
  </r>
  <r>
    <m/>
    <m/>
    <m/>
    <m/>
    <m/>
    <n v="0"/>
    <m/>
    <n v="4"/>
    <m/>
    <n v="15.600000000000001"/>
    <n v="0"/>
    <n v="1"/>
    <x v="0"/>
    <n v="15.6"/>
    <n v="0.81"/>
    <n v="14.79"/>
  </r>
  <r>
    <s v="LE PAIN LAURENT L'HENAFF LA JARNE"/>
    <s v="2-T00024068 / 2-N00026566"/>
    <s v="2023-09-20 09:08:16"/>
    <s v="VENTES"/>
    <s v="CHLOE METAYER"/>
    <m/>
    <m/>
    <m/>
    <m/>
    <m/>
    <m/>
    <m/>
    <x v="0"/>
    <m/>
    <m/>
    <m/>
  </r>
  <r>
    <s v="LE PAIN LAURENT L'HENAFF LA JARNE"/>
    <s v="2-T00024068 / 2-N00026566"/>
    <s v="2023-09-20 09:08:16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68 / 2-N00026566"/>
    <s v="2023-09-20 09:08:16"/>
    <s v="VENTES"/>
    <s v="CHLOE METAYER"/>
    <m/>
    <m/>
    <n v="1"/>
    <s v="Grand Epeautre 500g"/>
    <n v="4"/>
    <n v="0"/>
    <m/>
    <x v="0"/>
    <m/>
    <n v="0.21"/>
    <n v="3.79"/>
  </r>
  <r>
    <s v="LE PAIN LAURENT L'HENAFF LA JARNE"/>
    <s v="2-T00024068 / 2-N00026566"/>
    <s v="2023-09-20 09:08:16"/>
    <s v="VENTES"/>
    <s v="CHLOE METAYER"/>
    <m/>
    <m/>
    <n v="4"/>
    <s v="Financier cœur chocolat"/>
    <n v="10.8"/>
    <n v="0"/>
    <m/>
    <x v="0"/>
    <m/>
    <n v="0.56000000000000005"/>
    <n v="10.24"/>
  </r>
  <r>
    <s v="LE PAIN LAURENT L'HENAFF LA JARNE"/>
    <s v="2-T00024068 / 2-N00026566"/>
    <s v="2023-09-20 09:08:16"/>
    <s v="VENTES"/>
    <s v="CHLOE METAYER"/>
    <m/>
    <m/>
    <m/>
    <m/>
    <m/>
    <m/>
    <n v="1"/>
    <x v="1"/>
    <n v="16.05"/>
    <m/>
    <m/>
  </r>
  <r>
    <m/>
    <m/>
    <m/>
    <m/>
    <m/>
    <n v="0"/>
    <m/>
    <n v="6"/>
    <m/>
    <n v="16.05"/>
    <n v="0"/>
    <n v="1"/>
    <x v="0"/>
    <n v="16.05"/>
    <n v="0.84000000000000008"/>
    <n v="15.21"/>
  </r>
  <r>
    <s v="LE PAIN LAURENT L'HENAFF LA JARNE"/>
    <s v="2-T00024069 / 2-N00026567"/>
    <s v="2023-09-20 09:09:14"/>
    <s v="VENTES"/>
    <s v="CHLOE METAYER"/>
    <m/>
    <m/>
    <m/>
    <m/>
    <m/>
    <m/>
    <m/>
    <x v="0"/>
    <m/>
    <m/>
    <m/>
  </r>
  <r>
    <s v="LE PAIN LAURENT L'HENAFF LA JARNE"/>
    <s v="2-T00024069 / 2-N00026567"/>
    <s v="2023-09-20 09:09:14"/>
    <s v="VENTES"/>
    <s v="CHLOE METAYER"/>
    <m/>
    <m/>
    <n v="2"/>
    <s v="Financier cœur chocolat"/>
    <n v="5.4"/>
    <n v="0"/>
    <m/>
    <x v="0"/>
    <m/>
    <n v="0.28000000000000003"/>
    <n v="5.12"/>
  </r>
  <r>
    <s v="LE PAIN LAURENT L'HENAFF LA JARNE"/>
    <s v="2-T00024069 / 2-N00026567"/>
    <s v="2023-09-20 09:09:14"/>
    <s v="VENTES"/>
    <s v="CHLOE METAYER"/>
    <m/>
    <m/>
    <n v="6"/>
    <s v="1 OEUF BIO"/>
    <n v="2.7"/>
    <n v="0"/>
    <m/>
    <x v="0"/>
    <m/>
    <n v="0.14000000000000001"/>
    <n v="2.56"/>
  </r>
  <r>
    <s v="LE PAIN LAURENT L'HENAFF LA JARNE"/>
    <s v="2-T00024069 / 2-N00026567"/>
    <s v="2023-09-20 09:09:14"/>
    <s v="VENTES"/>
    <s v="CHLOE METAYER"/>
    <m/>
    <m/>
    <m/>
    <m/>
    <m/>
    <m/>
    <n v="1"/>
    <x v="1"/>
    <n v="8.1"/>
    <m/>
    <m/>
  </r>
  <r>
    <m/>
    <m/>
    <m/>
    <m/>
    <m/>
    <n v="0"/>
    <m/>
    <n v="8"/>
    <m/>
    <n v="8.1000000000000014"/>
    <n v="0"/>
    <n v="1"/>
    <x v="0"/>
    <n v="8.1"/>
    <n v="0.42000000000000004"/>
    <n v="7.68"/>
  </r>
  <r>
    <s v="LE PAIN LAURENT L'HENAFF LA JARNE"/>
    <s v="2-T00024070 / 2-N00026568"/>
    <s v="2023-09-20 09:14:33"/>
    <s v="VENTES"/>
    <s v="CHLOE METAYER"/>
    <m/>
    <m/>
    <m/>
    <m/>
    <m/>
    <m/>
    <m/>
    <x v="0"/>
    <m/>
    <m/>
    <m/>
  </r>
  <r>
    <s v="LE PAIN LAURENT L'HENAFF LA JARNE"/>
    <s v="2-T00024070 / 2-N00026568"/>
    <s v="2023-09-20 09:14:33"/>
    <s v="VENTES"/>
    <s v="CHLOE METAYER"/>
    <m/>
    <m/>
    <n v="1"/>
    <s v="Grand Epeautre 500g"/>
    <n v="4"/>
    <n v="0"/>
    <m/>
    <x v="0"/>
    <m/>
    <n v="0.21"/>
    <n v="3.79"/>
  </r>
  <r>
    <s v="LE PAIN LAURENT L'HENAFF LA JARNE"/>
    <s v="2-T00024070 / 2-N00026568"/>
    <s v="2023-09-20 09:14:33"/>
    <s v="VENTES"/>
    <s v="CHLOE METAYER"/>
    <m/>
    <m/>
    <m/>
    <m/>
    <m/>
    <m/>
    <n v="1"/>
    <x v="2"/>
    <n v="-1"/>
    <m/>
    <m/>
  </r>
  <r>
    <s v="LE PAIN LAURENT L'HENAFF LA JARNE"/>
    <s v="2-T00024070 / 2-N00026568"/>
    <s v="2023-09-20 09:14:33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4"/>
    <n v="0"/>
    <n v="2"/>
    <x v="0"/>
    <n v="4"/>
    <n v="0.21"/>
    <n v="3.79"/>
  </r>
  <r>
    <s v="LE PAIN LAURENT L'HENAFF LA JARNE"/>
    <s v="2-T00024071 / 2-N00026569"/>
    <s v="2023-09-20 09:17:47"/>
    <s v="VENTES"/>
    <s v="CHLOE METAYER"/>
    <m/>
    <m/>
    <m/>
    <m/>
    <m/>
    <m/>
    <m/>
    <x v="0"/>
    <m/>
    <m/>
    <m/>
  </r>
  <r>
    <s v="LE PAIN LAURENT L'HENAFF LA JARNE"/>
    <s v="2-T00024071 / 2-N00026569"/>
    <s v="2023-09-20 09:17:47"/>
    <s v="VENTES"/>
    <s v="CHLOE METAYER"/>
    <m/>
    <m/>
    <n v="2"/>
    <s v="Baguette"/>
    <n v="2.5"/>
    <n v="0"/>
    <m/>
    <x v="0"/>
    <m/>
    <n v="0.13"/>
    <n v="2.37"/>
  </r>
  <r>
    <s v="LE PAIN LAURENT L'HENAFF LA JARNE"/>
    <s v="2-T00024071 / 2-N00026569"/>
    <s v="2023-09-20 09:17:47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071 / 2-N00026569"/>
    <s v="2023-09-20 09:17:47"/>
    <s v="VENTES"/>
    <s v="CHLOE METAYER"/>
    <m/>
    <m/>
    <m/>
    <m/>
    <m/>
    <m/>
    <n v="1"/>
    <x v="2"/>
    <n v="-3.5"/>
    <m/>
    <m/>
  </r>
  <r>
    <s v="LE PAIN LAURENT L'HENAFF LA JARNE"/>
    <s v="2-T00024071 / 2-N00026569"/>
    <s v="2023-09-20 09:17:47"/>
    <s v="VENTES"/>
    <s v="CHLOE METAYER"/>
    <m/>
    <m/>
    <m/>
    <m/>
    <m/>
    <m/>
    <n v="1"/>
    <x v="3"/>
    <n v="10"/>
    <m/>
    <m/>
  </r>
  <r>
    <m/>
    <m/>
    <m/>
    <m/>
    <m/>
    <n v="0"/>
    <m/>
    <n v="3"/>
    <m/>
    <n v="6.5"/>
    <n v="0"/>
    <n v="2"/>
    <x v="0"/>
    <n v="6.5"/>
    <n v="0.33999999999999997"/>
    <n v="6.16"/>
  </r>
  <r>
    <s v="LE PAIN LAURENT L'HENAFF LA JARNE"/>
    <s v="2-T00024072 / 2-N00026570"/>
    <s v="2023-09-20 09:19:28"/>
    <s v="VENTES"/>
    <s v="CHLOE METAYER"/>
    <m/>
    <m/>
    <m/>
    <m/>
    <m/>
    <m/>
    <m/>
    <x v="0"/>
    <m/>
    <m/>
    <m/>
  </r>
  <r>
    <s v="LE PAIN LAURENT L'HENAFF LA JARNE"/>
    <s v="2-T00024072 / 2-N00026570"/>
    <s v="2023-09-20 09:19:28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072 / 2-N00026570"/>
    <s v="2023-09-20 09:19:28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072 / 2-N00026570"/>
    <s v="2023-09-20 09:19:28"/>
    <s v="VENTES"/>
    <s v="CHLOE METAYER"/>
    <m/>
    <m/>
    <m/>
    <m/>
    <m/>
    <m/>
    <n v="1"/>
    <x v="3"/>
    <n v="12.15"/>
    <m/>
    <m/>
  </r>
  <r>
    <m/>
    <m/>
    <m/>
    <m/>
    <m/>
    <n v="0"/>
    <m/>
    <n v="2"/>
    <m/>
    <n v="12.15"/>
    <n v="0"/>
    <n v="1"/>
    <x v="0"/>
    <n v="12.15"/>
    <n v="0.63"/>
    <n v="11.52"/>
  </r>
  <r>
    <s v="LE PAIN LAURENT L'HENAFF LA JARNE"/>
    <s v="2-T00024073 / 2-N00026571"/>
    <s v="2023-09-20 09:21:28"/>
    <s v="VENTES"/>
    <s v="CHLOE METAYER"/>
    <m/>
    <m/>
    <m/>
    <m/>
    <m/>
    <m/>
    <m/>
    <x v="0"/>
    <m/>
    <m/>
    <m/>
  </r>
  <r>
    <s v="LE PAIN LAURENT L'HENAFF LA JARNE"/>
    <s v="2-T00024073 / 2-N00026571"/>
    <s v="2023-09-20 09:21:28"/>
    <s v="VENTES"/>
    <s v="CHLOE METAYER"/>
    <m/>
    <m/>
    <n v="1"/>
    <s v="ENGRAIN KG (0.412)"/>
    <n v="4.33"/>
    <n v="0"/>
    <m/>
    <x v="0"/>
    <m/>
    <n v="0.23"/>
    <n v="4.0999999999999996"/>
  </r>
  <r>
    <s v="LE PAIN LAURENT L'HENAFF LA JARNE"/>
    <s v="2-T00024073 / 2-N00026571"/>
    <s v="2023-09-20 09:21:28"/>
    <s v="VENTES"/>
    <s v="CHLOE METAYER"/>
    <m/>
    <m/>
    <m/>
    <m/>
    <m/>
    <m/>
    <n v="1"/>
    <x v="3"/>
    <n v="0.33"/>
    <m/>
    <m/>
  </r>
  <r>
    <s v="LE PAIN LAURENT L'HENAFF LA JARNE"/>
    <s v="2-T00024073 / 2-N00026571"/>
    <s v="2023-09-20 09:21:28"/>
    <s v="VENTES"/>
    <s v="CHLOE METAYER"/>
    <m/>
    <m/>
    <m/>
    <m/>
    <m/>
    <m/>
    <n v="1"/>
    <x v="1"/>
    <n v="4"/>
    <m/>
    <m/>
  </r>
  <r>
    <m/>
    <m/>
    <m/>
    <m/>
    <m/>
    <n v="0"/>
    <m/>
    <n v="1"/>
    <m/>
    <n v="4.33"/>
    <n v="0"/>
    <n v="2"/>
    <x v="0"/>
    <n v="4.33"/>
    <n v="0.23"/>
    <n v="4.0999999999999996"/>
  </r>
  <r>
    <s v="LE PAIN LAURENT L'HENAFF LA JARNE"/>
    <s v="2-T00024074 / 2-N00026572"/>
    <s v="2023-09-20 09:23:12"/>
    <s v="VENTES"/>
    <s v="CHLOE METAYER"/>
    <m/>
    <m/>
    <m/>
    <m/>
    <m/>
    <m/>
    <m/>
    <x v="0"/>
    <m/>
    <m/>
    <m/>
  </r>
  <r>
    <s v="LE PAIN LAURENT L'HENAFF LA JARNE"/>
    <s v="2-T00024074 / 2-N00026572"/>
    <s v="2023-09-20 09:23:12"/>
    <s v="VENTES"/>
    <s v="CHLOE METAYER"/>
    <m/>
    <m/>
    <n v="1"/>
    <s v="LOGA SEIGLE 500g"/>
    <n v="3.65"/>
    <n v="0"/>
    <m/>
    <x v="0"/>
    <m/>
    <n v="0.19"/>
    <n v="3.46"/>
  </r>
  <r>
    <s v="LE PAIN LAURENT L'HENAFF LA JARNE"/>
    <s v="2-T00024074 / 2-N00026572"/>
    <s v="2023-09-20 09:23:12"/>
    <s v="VENTES"/>
    <s v="CHLOE METAYER"/>
    <m/>
    <m/>
    <n v="1"/>
    <s v="BUNS 120g"/>
    <n v="1.25"/>
    <n v="0"/>
    <m/>
    <x v="0"/>
    <m/>
    <n v="7.0000000000000007E-2"/>
    <n v="1.18"/>
  </r>
  <r>
    <s v="LE PAIN LAURENT L'HENAFF LA JARNE"/>
    <s v="2-T00024074 / 2-N00026572"/>
    <s v="2023-09-20 09:23:12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074 / 2-N00026572"/>
    <s v="2023-09-20 09:23:12"/>
    <s v="VENTES"/>
    <s v="CHLOE METAYER"/>
    <m/>
    <m/>
    <m/>
    <m/>
    <m/>
    <m/>
    <n v="1"/>
    <x v="2"/>
    <n v="-0.4"/>
    <m/>
    <m/>
  </r>
  <r>
    <s v="LE PAIN LAURENT L'HENAFF LA JARNE"/>
    <s v="2-T00024074 / 2-N00026572"/>
    <s v="2023-09-20 09:23:12"/>
    <s v="VENTES"/>
    <s v="CHLOE METAYER"/>
    <m/>
    <m/>
    <m/>
    <m/>
    <m/>
    <m/>
    <n v="1"/>
    <x v="3"/>
    <n v="8"/>
    <m/>
    <m/>
  </r>
  <r>
    <m/>
    <m/>
    <m/>
    <m/>
    <m/>
    <n v="0"/>
    <m/>
    <n v="3"/>
    <m/>
    <n v="7.6000000000000005"/>
    <n v="0"/>
    <n v="2"/>
    <x v="0"/>
    <n v="7.6"/>
    <n v="0.4"/>
    <n v="7.1999999999999993"/>
  </r>
  <r>
    <s v="LE PAIN LAURENT L'HENAFF LA JARNE"/>
    <s v="2-T00024075 / 2-N00026573"/>
    <s v="2023-09-20 09:23:57"/>
    <s v="VENTES"/>
    <s v="CHLOE METAYER"/>
    <m/>
    <m/>
    <m/>
    <m/>
    <m/>
    <m/>
    <m/>
    <x v="0"/>
    <m/>
    <m/>
    <m/>
  </r>
  <r>
    <s v="LE PAIN LAURENT L'HENAFF LA JARNE"/>
    <s v="2-T00024075 / 2-N00026573"/>
    <s v="2023-09-20 09:23:57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75 / 2-N00026573"/>
    <s v="2023-09-20 09:23:57"/>
    <s v="VENTES"/>
    <s v="CHLOE METAYER"/>
    <m/>
    <m/>
    <m/>
    <m/>
    <m/>
    <m/>
    <n v="1"/>
    <x v="1"/>
    <n v="4.6500000000000004"/>
    <m/>
    <m/>
  </r>
  <r>
    <m/>
    <m/>
    <m/>
    <m/>
    <m/>
    <n v="0"/>
    <m/>
    <n v="1"/>
    <m/>
    <n v="4.6500000000000004"/>
    <n v="0"/>
    <n v="1"/>
    <x v="0"/>
    <n v="4.6500000000000004"/>
    <n v="0.24"/>
    <n v="4.41"/>
  </r>
  <r>
    <s v="LE PAIN LAURENT L'HENAFF LA JARNE"/>
    <s v="2-T00024076 / 2-N00026574"/>
    <s v="2023-09-20 09:34:46"/>
    <s v="VENTES"/>
    <s v="CHLOE METAYER"/>
    <m/>
    <m/>
    <m/>
    <m/>
    <m/>
    <m/>
    <m/>
    <x v="0"/>
    <m/>
    <m/>
    <m/>
  </r>
  <r>
    <s v="LE PAIN LAURENT L'HENAFF LA JARNE"/>
    <s v="2-T00024076 / 2-N00026574"/>
    <s v="2023-09-20 09:34:46"/>
    <s v="VENTES"/>
    <s v="CHLOE METAYER"/>
    <m/>
    <m/>
    <n v="1"/>
    <s v="Charentais 1kg"/>
    <n v="9.9"/>
    <n v="0"/>
    <m/>
    <x v="0"/>
    <m/>
    <n v="0.52"/>
    <n v="9.3800000000000008"/>
  </r>
  <r>
    <s v="LE PAIN LAURENT L'HENAFF LA JARNE"/>
    <s v="2-T00024076 / 2-N00026574"/>
    <s v="2023-09-20 09:34:46"/>
    <s v="VENTES"/>
    <s v="CHLOE METAYER"/>
    <m/>
    <m/>
    <n v="1"/>
    <s v="PAIN GOURMAND 500g"/>
    <n v="5.45"/>
    <n v="0"/>
    <m/>
    <x v="0"/>
    <m/>
    <n v="0.28000000000000003"/>
    <n v="5.17"/>
  </r>
  <r>
    <s v="LE PAIN LAURENT L'HENAFF LA JARNE"/>
    <s v="2-T00024076 / 2-N00026574"/>
    <s v="2023-09-20 09:34:46"/>
    <s v="VENTES"/>
    <s v="CHLOE METAYER"/>
    <m/>
    <m/>
    <m/>
    <m/>
    <m/>
    <m/>
    <n v="1"/>
    <x v="2"/>
    <n v="-5.15"/>
    <m/>
    <m/>
  </r>
  <r>
    <s v="LE PAIN LAURENT L'HENAFF LA JARNE"/>
    <s v="2-T00024076 / 2-N00026574"/>
    <s v="2023-09-20 09:34:46"/>
    <s v="VENTES"/>
    <s v="CHLOE METAYER"/>
    <m/>
    <m/>
    <m/>
    <m/>
    <m/>
    <m/>
    <n v="1"/>
    <x v="3"/>
    <n v="20.5"/>
    <m/>
    <m/>
  </r>
  <r>
    <m/>
    <m/>
    <m/>
    <m/>
    <m/>
    <n v="0"/>
    <m/>
    <n v="2"/>
    <m/>
    <n v="15.350000000000001"/>
    <n v="0"/>
    <n v="2"/>
    <x v="0"/>
    <n v="15.35"/>
    <n v="0.8"/>
    <n v="14.55"/>
  </r>
  <r>
    <s v="LE PAIN LAURENT L'HENAFF LA JARNE"/>
    <s v="2-T00024077 / 2-N00026575"/>
    <s v="2023-09-20 09:37:43"/>
    <s v="VENTES"/>
    <s v="CHLOE METAYER"/>
    <m/>
    <m/>
    <m/>
    <m/>
    <m/>
    <m/>
    <m/>
    <x v="0"/>
    <m/>
    <m/>
    <m/>
  </r>
  <r>
    <s v="LE PAIN LAURENT L'HENAFF LA JARNE"/>
    <s v="2-T00024077 / 2-N00026575"/>
    <s v="2023-09-20 09:37:43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77 / 2-N00026575"/>
    <s v="2023-09-20 09:37:43"/>
    <s v="VENTES"/>
    <s v="CHLOE METAYER"/>
    <m/>
    <m/>
    <m/>
    <m/>
    <m/>
    <m/>
    <n v="1"/>
    <x v="2"/>
    <n v="-1.3"/>
    <m/>
    <m/>
  </r>
  <r>
    <s v="LE PAIN LAURENT L'HENAFF LA JARNE"/>
    <s v="2-T00024077 / 2-N00026575"/>
    <s v="2023-09-20 09:37:43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078 / 2-N00026576"/>
    <s v="2023-09-20 09:40:30"/>
    <s v="VENTES"/>
    <s v="CHLOE METAYER"/>
    <m/>
    <m/>
    <m/>
    <m/>
    <m/>
    <m/>
    <m/>
    <x v="0"/>
    <m/>
    <m/>
    <m/>
  </r>
  <r>
    <s v="LE PAIN LAURENT L'HENAFF LA JARNE"/>
    <s v="2-T00024078 / 2-N00026576"/>
    <s v="2023-09-20 09:40:30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078 / 2-N00026576"/>
    <s v="2023-09-20 09:40:30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078 / 2-N00026576"/>
    <s v="2023-09-20 09:40:30"/>
    <s v="VENTES"/>
    <s v="CHLOE METAYER"/>
    <m/>
    <m/>
    <n v="1"/>
    <s v="CIABATTA (0.592)"/>
    <n v="3.67"/>
    <n v="0"/>
    <m/>
    <x v="0"/>
    <m/>
    <n v="0.19"/>
    <n v="3.48"/>
  </r>
  <r>
    <s v="LE PAIN LAURENT L'HENAFF LA JARNE"/>
    <s v="2-T00024078 / 2-N00026576"/>
    <s v="2023-09-20 09:40:30"/>
    <s v="VENTES"/>
    <s v="CHLOE METAYER"/>
    <m/>
    <m/>
    <m/>
    <m/>
    <m/>
    <m/>
    <n v="1"/>
    <x v="1"/>
    <n v="15.07"/>
    <m/>
    <m/>
  </r>
  <r>
    <m/>
    <m/>
    <m/>
    <m/>
    <m/>
    <n v="0"/>
    <m/>
    <n v="3"/>
    <m/>
    <n v="15.07"/>
    <n v="0"/>
    <n v="1"/>
    <x v="0"/>
    <n v="15.07"/>
    <n v="0.78"/>
    <n v="14.29"/>
  </r>
  <r>
    <s v="LE PAIN LAURENT L'HENAFF LA JARNE"/>
    <s v="2-T00024079 / 2-N00026577"/>
    <s v="2023-09-20 09:43:07"/>
    <s v="VENTES"/>
    <s v="CHLOE METAYER"/>
    <m/>
    <m/>
    <m/>
    <m/>
    <m/>
    <m/>
    <m/>
    <x v="0"/>
    <m/>
    <m/>
    <m/>
  </r>
  <r>
    <s v="LE PAIN LAURENT L'HENAFF LA JARNE"/>
    <s v="2-T00024079 / 2-N00026577"/>
    <s v="2023-09-20 09:43:07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79 / 2-N00026577"/>
    <s v="2023-09-20 09:43:07"/>
    <s v="VENTES"/>
    <s v="CHLOE METAYER"/>
    <m/>
    <m/>
    <m/>
    <m/>
    <m/>
    <m/>
    <n v="1"/>
    <x v="3"/>
    <n v="1.25"/>
    <m/>
    <m/>
  </r>
  <r>
    <m/>
    <m/>
    <m/>
    <m/>
    <m/>
    <n v="0"/>
    <m/>
    <n v="1"/>
    <m/>
    <n v="1.25"/>
    <n v="0"/>
    <n v="1"/>
    <x v="0"/>
    <n v="1.25"/>
    <n v="7.0000000000000007E-2"/>
    <n v="1.18"/>
  </r>
  <r>
    <s v="LE PAIN LAURENT L'HENAFF LA JARNE"/>
    <s v="2-T00024080 / 2-N00026578"/>
    <s v="2023-09-20 09:44:41"/>
    <s v="VENTES"/>
    <s v="CHLOE METAYER"/>
    <m/>
    <m/>
    <m/>
    <m/>
    <m/>
    <m/>
    <m/>
    <x v="0"/>
    <m/>
    <m/>
    <m/>
  </r>
  <r>
    <s v="LE PAIN LAURENT L'HENAFF LA JARNE"/>
    <s v="2-T00024080 / 2-N00026578"/>
    <s v="2023-09-20 09:44:41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80 / 2-N00026578"/>
    <s v="2023-09-20 09:44:41"/>
    <s v="VENTES"/>
    <s v="CHLOE METAYER"/>
    <m/>
    <m/>
    <m/>
    <m/>
    <m/>
    <m/>
    <n v="1"/>
    <x v="1"/>
    <n v="4.6500000000000004"/>
    <m/>
    <m/>
  </r>
  <r>
    <m/>
    <m/>
    <m/>
    <m/>
    <m/>
    <n v="0"/>
    <m/>
    <n v="1"/>
    <m/>
    <n v="4.6500000000000004"/>
    <n v="0"/>
    <n v="1"/>
    <x v="0"/>
    <n v="4.6500000000000004"/>
    <n v="0.24"/>
    <n v="4.41"/>
  </r>
  <r>
    <s v="LE PAIN LAURENT L'HENAFF LA JARNE"/>
    <s v="2-T00024081 / 2-N00026579"/>
    <s v="2023-09-20 09:45:27"/>
    <s v="VENTES"/>
    <s v="CHLOE METAYER"/>
    <m/>
    <m/>
    <m/>
    <m/>
    <m/>
    <m/>
    <m/>
    <x v="0"/>
    <m/>
    <m/>
    <m/>
  </r>
  <r>
    <s v="LE PAIN LAURENT L'HENAFF LA JARNE"/>
    <s v="2-T00024081 / 2-N00026579"/>
    <s v="2023-09-20 09:45:27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81 / 2-N00026579"/>
    <s v="2023-09-20 09:45:27"/>
    <s v="VENTES"/>
    <s v="CHLOE METAYER"/>
    <m/>
    <m/>
    <m/>
    <m/>
    <m/>
    <m/>
    <n v="1"/>
    <x v="2"/>
    <n v="-0.75"/>
    <m/>
    <m/>
  </r>
  <r>
    <s v="LE PAIN LAURENT L'HENAFF LA JARNE"/>
    <s v="2-T00024081 / 2-N00026579"/>
    <s v="2023-09-20 09:45:27"/>
    <s v="VENTES"/>
    <s v="CHLOE METAYER"/>
    <m/>
    <m/>
    <m/>
    <m/>
    <m/>
    <m/>
    <n v="1"/>
    <x v="3"/>
    <n v="2"/>
    <m/>
    <m/>
  </r>
  <r>
    <m/>
    <m/>
    <m/>
    <m/>
    <m/>
    <n v="0"/>
    <m/>
    <n v="1"/>
    <m/>
    <n v="1.25"/>
    <n v="0"/>
    <n v="2"/>
    <x v="0"/>
    <n v="1.25"/>
    <n v="7.0000000000000007E-2"/>
    <n v="1.18"/>
  </r>
  <r>
    <s v="LE PAIN LAURENT L'HENAFF LA JARNE"/>
    <s v="2-T00024082 / 2-N00026580"/>
    <s v="2023-09-20 09:53:02"/>
    <s v="VENTES"/>
    <s v="CHLOE METAYER"/>
    <m/>
    <m/>
    <m/>
    <m/>
    <m/>
    <m/>
    <m/>
    <x v="0"/>
    <m/>
    <m/>
    <m/>
  </r>
  <r>
    <s v="LE PAIN LAURENT L'HENAFF LA JARNE"/>
    <s v="2-T00024082 / 2-N00026580"/>
    <s v="2023-09-20 09:53:02"/>
    <s v="VENTES"/>
    <s v="CHLOE METAYER"/>
    <m/>
    <m/>
    <n v="1"/>
    <s v="LOGA KG (0.94)"/>
    <n v="6.49"/>
    <n v="0"/>
    <m/>
    <x v="0"/>
    <m/>
    <n v="0.34"/>
    <n v="6.15"/>
  </r>
  <r>
    <s v="LE PAIN LAURENT L'HENAFF LA JARNE"/>
    <s v="2-T00024082 / 2-N00026580"/>
    <s v="2023-09-20 09:53:02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082 / 2-N00026580"/>
    <s v="2023-09-20 09:53:02"/>
    <s v="VENTES"/>
    <s v="CHLOE METAYER"/>
    <m/>
    <m/>
    <m/>
    <m/>
    <m/>
    <m/>
    <n v="1"/>
    <x v="1"/>
    <n v="8.69"/>
    <m/>
    <m/>
  </r>
  <r>
    <m/>
    <m/>
    <m/>
    <m/>
    <m/>
    <n v="0"/>
    <m/>
    <n v="2"/>
    <m/>
    <n v="8.6900000000000013"/>
    <n v="0"/>
    <n v="1"/>
    <x v="0"/>
    <n v="8.69"/>
    <n v="0.45"/>
    <n v="8.24"/>
  </r>
  <r>
    <s v="LE PAIN LAURENT L'HENAFF LA JARNE"/>
    <s v="2-T00024083 / 2-N00026581"/>
    <s v="2023-09-20 09:57:07"/>
    <s v="VENTES"/>
    <s v="CHLOE METAYER"/>
    <m/>
    <m/>
    <m/>
    <m/>
    <m/>
    <m/>
    <m/>
    <x v="0"/>
    <m/>
    <m/>
    <m/>
  </r>
  <r>
    <s v="LE PAIN LAURENT L'HENAFF LA JARNE"/>
    <s v="2-T00024083 / 2-N00026581"/>
    <s v="2023-09-20 09:57:07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83 / 2-N00026581"/>
    <s v="2023-09-20 09:57:07"/>
    <s v="VENTES"/>
    <s v="CHLOE METAYER"/>
    <m/>
    <m/>
    <m/>
    <m/>
    <m/>
    <m/>
    <n v="1"/>
    <x v="2"/>
    <n v="-0.35"/>
    <m/>
    <m/>
  </r>
  <r>
    <s v="LE PAIN LAURENT L'HENAFF LA JARNE"/>
    <s v="2-T00024083 / 2-N00026581"/>
    <s v="2023-09-20 09:57:07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4.6500000000000004"/>
    <n v="0"/>
    <n v="2"/>
    <x v="0"/>
    <n v="4.6500000000000004"/>
    <n v="0.24"/>
    <n v="4.41"/>
  </r>
  <r>
    <s v="LE PAIN LAURENT L'HENAFF LA JARNE"/>
    <s v="2-T00024084 / 2-N00026582"/>
    <s v="2023-09-20 09:58:03"/>
    <s v="VENTES"/>
    <s v="CHLOE METAYER"/>
    <m/>
    <m/>
    <m/>
    <m/>
    <m/>
    <m/>
    <m/>
    <x v="0"/>
    <m/>
    <m/>
    <m/>
  </r>
  <r>
    <s v="LE PAIN LAURENT L'HENAFF LA JARNE"/>
    <s v="2-T00024084 / 2-N00026582"/>
    <s v="2023-09-20 09:58:03"/>
    <s v="VENTES"/>
    <s v="CHLOE METAYER"/>
    <m/>
    <m/>
    <n v="1"/>
    <s v="ENGRAIN KG (0.438)"/>
    <n v="4.5999999999999996"/>
    <n v="0"/>
    <m/>
    <x v="0"/>
    <m/>
    <n v="0.24"/>
    <n v="4.3600000000000003"/>
  </r>
  <r>
    <s v="LE PAIN LAURENT L'HENAFF LA JARNE"/>
    <s v="2-T00024084 / 2-N00026582"/>
    <s v="2023-09-20 09:58:03"/>
    <s v="VENTES"/>
    <s v="CHLOE METAYER"/>
    <m/>
    <m/>
    <m/>
    <m/>
    <m/>
    <m/>
    <n v="1"/>
    <x v="2"/>
    <n v="-5.4"/>
    <m/>
    <m/>
  </r>
  <r>
    <s v="LE PAIN LAURENT L'HENAFF LA JARNE"/>
    <s v="2-T00024084 / 2-N00026582"/>
    <s v="2023-09-20 09:58:03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4.5999999999999996"/>
    <n v="0"/>
    <n v="2"/>
    <x v="0"/>
    <n v="4.5999999999999996"/>
    <n v="0.24"/>
    <n v="4.3600000000000003"/>
  </r>
  <r>
    <s v="LE PAIN LAURENT L'HENAFF LA JARNE"/>
    <s v="2-T00024085 / 2-N00026583"/>
    <s v="2023-09-20 09:58:41"/>
    <s v="VENTES"/>
    <s v="CHLOE METAYER"/>
    <m/>
    <m/>
    <m/>
    <m/>
    <m/>
    <m/>
    <m/>
    <x v="0"/>
    <m/>
    <m/>
    <m/>
  </r>
  <r>
    <s v="LE PAIN LAURENT L'HENAFF LA JARNE"/>
    <s v="2-T00024085 / 2-N00026583"/>
    <s v="2023-09-20 09:58:41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85 / 2-N00026583"/>
    <s v="2023-09-20 09:58:41"/>
    <s v="VENTES"/>
    <s v="CHLOE METAYER"/>
    <m/>
    <m/>
    <m/>
    <m/>
    <m/>
    <m/>
    <n v="1"/>
    <x v="2"/>
    <n v="-4"/>
    <m/>
    <m/>
  </r>
  <r>
    <s v="LE PAIN LAURENT L'HENAFF LA JARNE"/>
    <s v="2-T00024085 / 2-N00026583"/>
    <s v="2023-09-20 09:58:41"/>
    <s v="VENTES"/>
    <s v="CHLOE METAYER"/>
    <m/>
    <m/>
    <m/>
    <m/>
    <m/>
    <m/>
    <n v="1"/>
    <x v="3"/>
    <n v="5.25"/>
    <m/>
    <m/>
  </r>
  <r>
    <m/>
    <m/>
    <m/>
    <m/>
    <m/>
    <n v="0"/>
    <m/>
    <n v="1"/>
    <m/>
    <n v="1.25"/>
    <n v="0"/>
    <n v="2"/>
    <x v="0"/>
    <n v="1.25"/>
    <n v="7.0000000000000007E-2"/>
    <n v="1.18"/>
  </r>
  <r>
    <s v="LE PAIN LAURENT L'HENAFF LA JARNE"/>
    <s v="2-T00024086 / 2-N00026584"/>
    <s v="2023-09-20 09:59:53"/>
    <s v="VENTES"/>
    <s v="CHLOE METAYER"/>
    <m/>
    <m/>
    <m/>
    <m/>
    <m/>
    <m/>
    <m/>
    <x v="0"/>
    <m/>
    <m/>
    <m/>
  </r>
  <r>
    <s v="LE PAIN LAURENT L'HENAFF LA JARNE"/>
    <s v="2-T00024086 / 2-N00026584"/>
    <s v="2023-09-20 09:59:53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86 / 2-N00026584"/>
    <s v="2023-09-20 09:59:53"/>
    <s v="VENTES"/>
    <s v="CHLOE METAYER"/>
    <m/>
    <m/>
    <m/>
    <m/>
    <m/>
    <m/>
    <n v="1"/>
    <x v="1"/>
    <n v="1.25"/>
    <m/>
    <m/>
  </r>
  <r>
    <m/>
    <m/>
    <m/>
    <m/>
    <m/>
    <n v="0"/>
    <m/>
    <n v="1"/>
    <m/>
    <n v="1.25"/>
    <n v="0"/>
    <n v="1"/>
    <x v="0"/>
    <n v="1.25"/>
    <n v="7.0000000000000007E-2"/>
    <n v="1.18"/>
  </r>
  <r>
    <s v="LE PAIN LAURENT L'HENAFF LA JARNE"/>
    <s v="2-T00024087 / 2-N00026585"/>
    <s v="2023-09-20 10:01:35"/>
    <s v="VENTES"/>
    <s v="CHLOE METAYER"/>
    <m/>
    <m/>
    <m/>
    <m/>
    <m/>
    <m/>
    <m/>
    <x v="0"/>
    <m/>
    <m/>
    <m/>
  </r>
  <r>
    <s v="LE PAIN LAURENT L'HENAFF LA JARNE"/>
    <s v="2-T00024087 / 2-N00026585"/>
    <s v="2023-09-20 10:01:35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087 / 2-N00026585"/>
    <s v="2023-09-20 10:01:35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087 / 2-N00026585"/>
    <s v="2023-09-20 10:01:35"/>
    <s v="VENTES"/>
    <s v="CHLOE METAYER"/>
    <m/>
    <m/>
    <m/>
    <m/>
    <m/>
    <m/>
    <n v="1"/>
    <x v="2"/>
    <n v="-1.4"/>
    <m/>
    <m/>
  </r>
  <r>
    <s v="LE PAIN LAURENT L'HENAFF LA JARNE"/>
    <s v="2-T00024087 / 2-N00026585"/>
    <s v="2023-09-20 10:01:35"/>
    <s v="VENTES"/>
    <s v="CHLOE METAYER"/>
    <m/>
    <m/>
    <m/>
    <m/>
    <m/>
    <m/>
    <n v="1"/>
    <x v="3"/>
    <n v="7.05"/>
    <m/>
    <m/>
  </r>
  <r>
    <m/>
    <m/>
    <m/>
    <m/>
    <m/>
    <n v="0"/>
    <m/>
    <n v="2"/>
    <m/>
    <n v="5.65"/>
    <n v="0"/>
    <n v="2"/>
    <x v="0"/>
    <n v="5.65"/>
    <n v="0.28999999999999998"/>
    <n v="5.3599999999999994"/>
  </r>
  <r>
    <s v="LE PAIN LAURENT L'HENAFF LA JARNE"/>
    <s v="2-T00024088 / 2-N00026586"/>
    <s v="2023-09-20 10:02:30"/>
    <s v="VENTES"/>
    <s v="CHLOE METAYER"/>
    <m/>
    <m/>
    <m/>
    <m/>
    <m/>
    <m/>
    <m/>
    <x v="0"/>
    <m/>
    <m/>
    <m/>
  </r>
  <r>
    <s v="LE PAIN LAURENT L'HENAFF LA JARNE"/>
    <s v="2-T00024088 / 2-N00026586"/>
    <s v="2023-09-20 10:02:30"/>
    <s v="VENTES"/>
    <s v="CHLOE METAYER"/>
    <m/>
    <m/>
    <n v="1"/>
    <s v="KHORASAN KG (0.825)"/>
    <n v="9.08"/>
    <n v="0"/>
    <m/>
    <x v="0"/>
    <m/>
    <n v="0.47"/>
    <n v="8.61"/>
  </r>
  <r>
    <s v="LE PAIN LAURENT L'HENAFF LA JARNE"/>
    <s v="2-T00024088 / 2-N00026586"/>
    <s v="2023-09-20 10:02:30"/>
    <s v="VENTES"/>
    <s v="CHLOE METAYER"/>
    <m/>
    <m/>
    <n v="1"/>
    <s v="Charentais 1kg"/>
    <n v="9.9"/>
    <n v="0"/>
    <m/>
    <x v="0"/>
    <m/>
    <n v="0.52"/>
    <n v="9.3800000000000008"/>
  </r>
  <r>
    <s v="LE PAIN LAURENT L'HENAFF LA JARNE"/>
    <s v="2-T00024088 / 2-N00026586"/>
    <s v="2023-09-20 10:02:30"/>
    <s v="VENTES"/>
    <s v="CHLOE METAYER"/>
    <m/>
    <m/>
    <m/>
    <m/>
    <m/>
    <m/>
    <n v="1"/>
    <x v="1"/>
    <n v="18.98"/>
    <m/>
    <m/>
  </r>
  <r>
    <m/>
    <m/>
    <m/>
    <m/>
    <m/>
    <n v="0"/>
    <m/>
    <n v="2"/>
    <m/>
    <n v="18.98"/>
    <n v="0"/>
    <n v="1"/>
    <x v="0"/>
    <n v="18.98"/>
    <n v="0.99"/>
    <n v="17.990000000000002"/>
  </r>
  <r>
    <s v="LE PAIN LAURENT L'HENAFF LA JARNE"/>
    <s v="2-T00024089 / 2-N00026587"/>
    <s v="2023-09-20 10:13:31"/>
    <s v="VENTES"/>
    <s v="CHLOE METAYER"/>
    <m/>
    <m/>
    <m/>
    <m/>
    <m/>
    <m/>
    <m/>
    <x v="0"/>
    <m/>
    <m/>
    <m/>
  </r>
  <r>
    <s v="LE PAIN LAURENT L'HENAFF LA JARNE"/>
    <s v="2-T00024089 / 2-N00026587"/>
    <s v="2023-09-20 10:13:31"/>
    <s v="VENTES"/>
    <s v="CHLOE METAYER"/>
    <m/>
    <m/>
    <n v="1"/>
    <s v="LOGA KG"/>
    <n v="6.9"/>
    <n v="0"/>
    <m/>
    <x v="0"/>
    <m/>
    <n v="0.36"/>
    <n v="6.54"/>
  </r>
  <r>
    <s v="LE PAIN LAURENT L'HENAFF LA JARNE"/>
    <s v="2-T00024089 / 2-N00026587"/>
    <s v="2023-09-20 10:13:31"/>
    <s v="VENTES"/>
    <s v="CHLOE METAYER"/>
    <m/>
    <m/>
    <m/>
    <m/>
    <m/>
    <m/>
    <n v="1"/>
    <x v="2"/>
    <n v="-43.1"/>
    <m/>
    <m/>
  </r>
  <r>
    <s v="LE PAIN LAURENT L'HENAFF LA JARNE"/>
    <s v="2-T00024089 / 2-N00026587"/>
    <s v="2023-09-20 10:13:31"/>
    <s v="VENTES"/>
    <s v="CHLOE METAYER"/>
    <m/>
    <m/>
    <m/>
    <m/>
    <m/>
    <m/>
    <n v="1"/>
    <x v="3"/>
    <n v="50"/>
    <m/>
    <m/>
  </r>
  <r>
    <m/>
    <m/>
    <m/>
    <m/>
    <m/>
    <n v="0"/>
    <m/>
    <n v="1"/>
    <m/>
    <n v="6.9"/>
    <n v="0"/>
    <n v="2"/>
    <x v="0"/>
    <n v="6.8999999999999986"/>
    <n v="0.36"/>
    <n v="6.54"/>
  </r>
  <r>
    <s v="LE PAIN LAURENT L'HENAFF LA JARNE"/>
    <s v="2-T00024090 / 2-N00026588"/>
    <s v="2023-09-20 10:14:37"/>
    <s v="VENTES"/>
    <s v="CHLOE METAYER"/>
    <m/>
    <m/>
    <m/>
    <m/>
    <m/>
    <m/>
    <m/>
    <x v="0"/>
    <m/>
    <m/>
    <m/>
  </r>
  <r>
    <s v="LE PAIN LAURENT L'HENAFF LA JARNE"/>
    <s v="2-T00024090 / 2-N00026588"/>
    <s v="2023-09-20 10:14:37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90 / 2-N00026588"/>
    <s v="2023-09-20 10:14:37"/>
    <s v="VENTES"/>
    <s v="CHLOE METAYER"/>
    <m/>
    <m/>
    <m/>
    <m/>
    <m/>
    <m/>
    <n v="1"/>
    <x v="1"/>
    <n v="3.7"/>
    <m/>
    <m/>
  </r>
  <r>
    <m/>
    <m/>
    <m/>
    <m/>
    <m/>
    <n v="0"/>
    <m/>
    <n v="1"/>
    <m/>
    <n v="3.7"/>
    <n v="0"/>
    <n v="1"/>
    <x v="0"/>
    <n v="3.7"/>
    <n v="0.19"/>
    <n v="3.51"/>
  </r>
  <r>
    <s v="LE PAIN LAURENT L'HENAFF LA JARNE"/>
    <s v="2-T00024091 / 2-N00026589"/>
    <s v="2023-09-20 10:18:52"/>
    <s v="VENTES"/>
    <s v="CHLOE METAYER"/>
    <m/>
    <m/>
    <m/>
    <m/>
    <m/>
    <m/>
    <m/>
    <x v="0"/>
    <m/>
    <m/>
    <m/>
  </r>
  <r>
    <s v="LE PAIN LAURENT L'HENAFF LA JARNE"/>
    <s v="2-T00024091 / 2-N00026589"/>
    <s v="2023-09-20 10:18:52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091 / 2-N00026589"/>
    <s v="2023-09-20 10:18:52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91 / 2-N00026589"/>
    <s v="2023-09-20 10:18:52"/>
    <s v="VENTES"/>
    <s v="CHLOE METAYER"/>
    <m/>
    <m/>
    <n v="1"/>
    <s v="CHARENTAIS kg (0.498)"/>
    <n v="4.93"/>
    <n v="0"/>
    <m/>
    <x v="0"/>
    <m/>
    <n v="0.26"/>
    <n v="4.67"/>
  </r>
  <r>
    <s v="LE PAIN LAURENT L'HENAFF LA JARNE"/>
    <s v="2-T00024091 / 2-N00026589"/>
    <s v="2023-09-20 10:18:52"/>
    <s v="VENTES"/>
    <s v="CHLOE METAYER"/>
    <m/>
    <m/>
    <m/>
    <m/>
    <m/>
    <m/>
    <n v="1"/>
    <x v="1"/>
    <n v="13.03"/>
    <m/>
    <m/>
  </r>
  <r>
    <m/>
    <m/>
    <m/>
    <m/>
    <m/>
    <n v="0"/>
    <m/>
    <n v="3"/>
    <m/>
    <n v="13.030000000000001"/>
    <n v="0"/>
    <n v="1"/>
    <x v="0"/>
    <n v="13.03"/>
    <n v="0.67999999999999994"/>
    <n v="12.35"/>
  </r>
  <r>
    <s v="LE PAIN LAURENT L'HENAFF LA JARNE"/>
    <s v="2-T00024092 / 2-N00026590"/>
    <s v="2023-09-20 10:20:13"/>
    <s v="VENTES"/>
    <s v="CHLOE METAYER"/>
    <m/>
    <m/>
    <m/>
    <m/>
    <m/>
    <m/>
    <m/>
    <x v="0"/>
    <m/>
    <m/>
    <m/>
  </r>
  <r>
    <s v="LE PAIN LAURENT L'HENAFF LA JARNE"/>
    <s v="2-T00024092 / 2-N00026590"/>
    <s v="2023-09-20 10:20:13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92 / 2-N00026590"/>
    <s v="2023-09-20 10:20:13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92 / 2-N00026590"/>
    <s v="2023-09-20 10:20:13"/>
    <s v="VENTES"/>
    <s v="CHLOE METAYER"/>
    <m/>
    <m/>
    <m/>
    <m/>
    <m/>
    <m/>
    <n v="1"/>
    <x v="2"/>
    <n v="-2.15"/>
    <m/>
    <m/>
  </r>
  <r>
    <s v="LE PAIN LAURENT L'HENAFF LA JARNE"/>
    <s v="2-T00024092 / 2-N00026590"/>
    <s v="2023-09-20 10:20:13"/>
    <s v="VENTES"/>
    <s v="CHLOE METAYER"/>
    <m/>
    <m/>
    <m/>
    <m/>
    <m/>
    <m/>
    <n v="1"/>
    <x v="3"/>
    <n v="10.5"/>
    <m/>
    <m/>
  </r>
  <r>
    <m/>
    <m/>
    <m/>
    <m/>
    <m/>
    <n v="0"/>
    <m/>
    <n v="2"/>
    <m/>
    <n v="8.3500000000000014"/>
    <n v="0"/>
    <n v="2"/>
    <x v="0"/>
    <n v="8.35"/>
    <n v="0.43"/>
    <n v="7.92"/>
  </r>
  <r>
    <s v="LE PAIN LAURENT L'HENAFF LA JARNE"/>
    <s v="2-T00024093 / 2-N00026591"/>
    <s v="2023-09-20 10:22:56"/>
    <s v="VENTES"/>
    <s v="CHLOE METAYER"/>
    <m/>
    <m/>
    <m/>
    <m/>
    <m/>
    <m/>
    <m/>
    <x v="0"/>
    <m/>
    <m/>
    <m/>
  </r>
  <r>
    <s v="LE PAIN LAURENT L'HENAFF LA JARNE"/>
    <s v="2-T00024093 / 2-N00026591"/>
    <s v="2023-09-20 10:22:56"/>
    <s v="VENTES"/>
    <s v="CHLOE METAYER"/>
    <m/>
    <m/>
    <n v="1"/>
    <s v="PAIN MIE KG (0.392)"/>
    <n v="2.39"/>
    <n v="0"/>
    <m/>
    <x v="0"/>
    <m/>
    <n v="0.12"/>
    <n v="2.27"/>
  </r>
  <r>
    <s v="LE PAIN LAURENT L'HENAFF LA JARNE"/>
    <s v="2-T00024093 / 2-N00026591"/>
    <s v="2023-09-20 10:22:56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93 / 2-N00026591"/>
    <s v="2023-09-20 10:22:56"/>
    <s v="VENTES"/>
    <s v="CHLOE METAYER"/>
    <m/>
    <m/>
    <n v="1"/>
    <s v="Grand Epeautre 500g"/>
    <n v="4"/>
    <n v="0"/>
    <m/>
    <x v="0"/>
    <m/>
    <n v="0.21"/>
    <n v="3.79"/>
  </r>
  <r>
    <s v="LE PAIN LAURENT L'HENAFF LA JARNE"/>
    <s v="2-T00024093 / 2-N00026591"/>
    <s v="2023-09-20 10:22:56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093 / 2-N00026591"/>
    <s v="2023-09-20 10:22:56"/>
    <s v="VENTES"/>
    <s v="CHLOE METAYER"/>
    <m/>
    <m/>
    <m/>
    <m/>
    <m/>
    <m/>
    <n v="1"/>
    <x v="1"/>
    <n v="11.64"/>
    <m/>
    <m/>
  </r>
  <r>
    <m/>
    <m/>
    <m/>
    <m/>
    <m/>
    <n v="0"/>
    <m/>
    <n v="4"/>
    <m/>
    <n v="11.64"/>
    <n v="0"/>
    <n v="1"/>
    <x v="0"/>
    <n v="11.64"/>
    <n v="0.61"/>
    <n v="11.030000000000001"/>
  </r>
  <r>
    <s v="LE PAIN LAURENT L'HENAFF LA JARNE"/>
    <s v="2-T00024094 / 2-N00026592"/>
    <s v="2023-09-20 10:23:20"/>
    <s v="VENTES"/>
    <s v="CHLOE METAYER"/>
    <m/>
    <m/>
    <m/>
    <m/>
    <m/>
    <m/>
    <m/>
    <x v="0"/>
    <m/>
    <m/>
    <m/>
  </r>
  <r>
    <s v="LE PAIN LAURENT L'HENAFF LA JARNE"/>
    <s v="2-T00024094 / 2-N00026592"/>
    <s v="2023-09-20 10:23:20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094 / 2-N00026592"/>
    <s v="2023-09-20 10:23:20"/>
    <s v="VENTES"/>
    <s v="CHLOE METAYER"/>
    <m/>
    <m/>
    <m/>
    <m/>
    <m/>
    <m/>
    <n v="1"/>
    <x v="3"/>
    <n v="1.25"/>
    <m/>
    <m/>
  </r>
  <r>
    <m/>
    <m/>
    <m/>
    <m/>
    <m/>
    <n v="0"/>
    <m/>
    <n v="1"/>
    <m/>
    <n v="1.25"/>
    <n v="0"/>
    <n v="1"/>
    <x v="0"/>
    <n v="1.25"/>
    <n v="7.0000000000000007E-2"/>
    <n v="1.18"/>
  </r>
  <r>
    <s v="LE PAIN LAURENT L'HENAFF LA JARNE"/>
    <s v="2-T00024095 / 2-N00026593"/>
    <s v="2023-09-20 10:24:32"/>
    <s v="VENTES"/>
    <s v="CHLOE METAYER"/>
    <m/>
    <m/>
    <m/>
    <m/>
    <m/>
    <m/>
    <m/>
    <x v="0"/>
    <m/>
    <m/>
    <m/>
  </r>
  <r>
    <s v="LE PAIN LAURENT L'HENAFF LA JARNE"/>
    <s v="2-T00024095 / 2-N00026593"/>
    <s v="2023-09-20 10:24:32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095 / 2-N00026593"/>
    <s v="2023-09-20 10:24:32"/>
    <s v="VENTES"/>
    <s v="CHLOE METAYER"/>
    <m/>
    <m/>
    <n v="2"/>
    <s v="Baguette"/>
    <n v="2.5"/>
    <n v="0"/>
    <m/>
    <x v="0"/>
    <m/>
    <n v="0.13"/>
    <n v="2.37"/>
  </r>
  <r>
    <s v="LE PAIN LAURENT L'HENAFF LA JARNE"/>
    <s v="2-T00024095 / 2-N00026593"/>
    <s v="2023-09-20 10:24:32"/>
    <s v="VENTES"/>
    <s v="CHLOE METAYER"/>
    <m/>
    <m/>
    <m/>
    <m/>
    <m/>
    <m/>
    <n v="1"/>
    <x v="2"/>
    <n v="-5.3"/>
    <m/>
    <m/>
  </r>
  <r>
    <s v="LE PAIN LAURENT L'HENAFF LA JARNE"/>
    <s v="2-T00024095 / 2-N00026593"/>
    <s v="2023-09-20 10:24:32"/>
    <s v="VENTES"/>
    <s v="CHLOE METAYER"/>
    <m/>
    <m/>
    <m/>
    <m/>
    <m/>
    <m/>
    <n v="1"/>
    <x v="3"/>
    <n v="10"/>
    <m/>
    <m/>
  </r>
  <r>
    <m/>
    <m/>
    <m/>
    <m/>
    <m/>
    <n v="0"/>
    <m/>
    <n v="3"/>
    <m/>
    <n v="4.7"/>
    <n v="0"/>
    <n v="2"/>
    <x v="0"/>
    <n v="4.7"/>
    <n v="0.24"/>
    <n v="4.46"/>
  </r>
  <r>
    <s v="LE PAIN LAURENT L'HENAFF LA JARNE"/>
    <s v="2-T00024096 / 2-N00026594"/>
    <s v="2023-09-20 10:26:28"/>
    <s v="VENTES"/>
    <s v="CHLOE METAYER"/>
    <m/>
    <m/>
    <m/>
    <m/>
    <m/>
    <m/>
    <m/>
    <x v="0"/>
    <m/>
    <m/>
    <m/>
  </r>
  <r>
    <s v="LE PAIN LAURENT L'HENAFF LA JARNE"/>
    <s v="2-T00024096 / 2-N00026594"/>
    <s v="2023-09-20 10:26:28"/>
    <s v="VENTES"/>
    <s v="CHLOE METAYER"/>
    <m/>
    <m/>
    <n v="1"/>
    <s v="Charentais 1kg"/>
    <n v="9.9"/>
    <n v="0"/>
    <m/>
    <x v="0"/>
    <m/>
    <n v="0.52"/>
    <n v="9.3800000000000008"/>
  </r>
  <r>
    <s v="LE PAIN LAURENT L'HENAFF LA JARNE"/>
    <s v="2-T00024096 / 2-N00026594"/>
    <s v="2023-09-20 10:26:28"/>
    <s v="VENTES"/>
    <s v="CHLOE METAYER"/>
    <m/>
    <m/>
    <m/>
    <m/>
    <m/>
    <m/>
    <n v="1"/>
    <x v="2"/>
    <n v="-0.1"/>
    <m/>
    <m/>
  </r>
  <r>
    <s v="LE PAIN LAURENT L'HENAFF LA JARNE"/>
    <s v="2-T00024096 / 2-N00026594"/>
    <s v="2023-09-20 10:26:28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9.9"/>
    <n v="0"/>
    <n v="2"/>
    <x v="0"/>
    <n v="9.9"/>
    <n v="0.52"/>
    <n v="9.3800000000000008"/>
  </r>
  <r>
    <s v="LE PAIN LAURENT L'HENAFF LA JARNE"/>
    <s v="2-T00024097 / 2-N00026595"/>
    <s v="2023-09-20 10:27:20"/>
    <s v="VENTES"/>
    <s v="CHLOE METAYER"/>
    <m/>
    <m/>
    <m/>
    <m/>
    <m/>
    <m/>
    <m/>
    <x v="0"/>
    <m/>
    <m/>
    <m/>
  </r>
  <r>
    <s v="LE PAIN LAURENT L'HENAFF LA JARNE"/>
    <s v="2-T00024097 / 2-N00026595"/>
    <s v="2023-09-20 10:27:20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97 / 2-N00026595"/>
    <s v="2023-09-20 10:27:20"/>
    <s v="VENTES"/>
    <s v="CHLOE METAYER"/>
    <m/>
    <m/>
    <m/>
    <m/>
    <m/>
    <m/>
    <n v="1"/>
    <x v="2"/>
    <n v="-1.3"/>
    <m/>
    <m/>
  </r>
  <r>
    <s v="LE PAIN LAURENT L'HENAFF LA JARNE"/>
    <s v="2-T00024097 / 2-N00026595"/>
    <s v="2023-09-20 10:27:20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098 / 2-N00026596"/>
    <s v="2023-09-20 10:41:23"/>
    <s v="VENTES"/>
    <s v="CHLOE METAYER"/>
    <m/>
    <m/>
    <m/>
    <m/>
    <m/>
    <m/>
    <m/>
    <x v="0"/>
    <m/>
    <m/>
    <m/>
  </r>
  <r>
    <s v="LE PAIN LAURENT L'HENAFF LA JARNE"/>
    <s v="2-T00024098 / 2-N00026596"/>
    <s v="2023-09-20 10:41:23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098 / 2-N00026596"/>
    <s v="2023-09-20 10:41:23"/>
    <s v="VENTES"/>
    <s v="CHLOE METAYER"/>
    <m/>
    <m/>
    <m/>
    <m/>
    <m/>
    <m/>
    <n v="1"/>
    <x v="2"/>
    <n v="-1.3"/>
    <m/>
    <m/>
  </r>
  <r>
    <s v="LE PAIN LAURENT L'HENAFF LA JARNE"/>
    <s v="2-T00024098 / 2-N00026596"/>
    <s v="2023-09-20 10:41:23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099 / 2-N00026597"/>
    <s v="2023-09-20 10:45:17"/>
    <s v="VENTES"/>
    <s v="CHLOE METAYER"/>
    <m/>
    <m/>
    <m/>
    <m/>
    <m/>
    <m/>
    <m/>
    <x v="0"/>
    <m/>
    <m/>
    <m/>
  </r>
  <r>
    <s v="LE PAIN LAURENT L'HENAFF LA JARNE"/>
    <s v="2-T00024099 / 2-N00026597"/>
    <s v="2023-09-20 10:45:17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099 / 2-N00026597"/>
    <s v="2023-09-20 10:45:17"/>
    <s v="VENTES"/>
    <s v="CHLOE METAYER"/>
    <m/>
    <m/>
    <m/>
    <m/>
    <m/>
    <m/>
    <n v="1"/>
    <x v="2"/>
    <n v="-6.05"/>
    <m/>
    <m/>
  </r>
  <r>
    <s v="LE PAIN LAURENT L'HENAFF LA JARNE"/>
    <s v="2-T00024099 / 2-N00026597"/>
    <s v="2023-09-20 10:45:17"/>
    <s v="VENTES"/>
    <s v="CHLOE METAYER"/>
    <m/>
    <m/>
    <m/>
    <m/>
    <m/>
    <m/>
    <n v="1"/>
    <x v="3"/>
    <n v="10.7"/>
    <m/>
    <m/>
  </r>
  <r>
    <m/>
    <m/>
    <m/>
    <m/>
    <m/>
    <n v="0"/>
    <m/>
    <n v="1"/>
    <m/>
    <n v="4.6500000000000004"/>
    <n v="0"/>
    <n v="2"/>
    <x v="0"/>
    <n v="4.6499999999999995"/>
    <n v="0.24"/>
    <n v="4.41"/>
  </r>
  <r>
    <s v="LE PAIN LAURENT L'HENAFF LA JARNE"/>
    <s v="2-T00024100 / 2-N00026598"/>
    <s v="2023-09-20 10:50:46"/>
    <s v="VENTES"/>
    <s v="CHLOE METAYER"/>
    <m/>
    <m/>
    <m/>
    <m/>
    <m/>
    <m/>
    <m/>
    <x v="0"/>
    <m/>
    <m/>
    <m/>
  </r>
  <r>
    <s v="LE PAIN LAURENT L'HENAFF LA JARNE"/>
    <s v="2-T00024100 / 2-N00026598"/>
    <s v="2023-09-20 10:50:46"/>
    <s v="VENTES"/>
    <s v="CHLOE METAYER"/>
    <m/>
    <m/>
    <n v="1"/>
    <s v="LOGA SEIGLE KG (0.992)"/>
    <n v="7.24"/>
    <n v="0"/>
    <m/>
    <x v="0"/>
    <m/>
    <n v="0.38"/>
    <n v="6.86"/>
  </r>
  <r>
    <s v="LE PAIN LAURENT L'HENAFF LA JARNE"/>
    <s v="2-T00024100 / 2-N00026598"/>
    <s v="2023-09-20 10:50:46"/>
    <s v="VENTES"/>
    <s v="CHLOE METAYER"/>
    <m/>
    <m/>
    <m/>
    <m/>
    <m/>
    <m/>
    <n v="1"/>
    <x v="2"/>
    <n v="-2.76"/>
    <m/>
    <m/>
  </r>
  <r>
    <s v="LE PAIN LAURENT L'HENAFF LA JARNE"/>
    <s v="2-T00024100 / 2-N00026598"/>
    <s v="2023-09-20 10:50:46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7.24"/>
    <n v="0"/>
    <n v="2"/>
    <x v="0"/>
    <n v="7.24"/>
    <n v="0.38"/>
    <n v="6.86"/>
  </r>
  <r>
    <s v="LE PAIN LAURENT L'HENAFF LA JARNE"/>
    <s v="2-T00024101 / 2-N00026599"/>
    <s v="2023-09-20 10:56:20"/>
    <s v="VENTES"/>
    <s v="CHLOE METAYER"/>
    <m/>
    <m/>
    <m/>
    <m/>
    <m/>
    <m/>
    <m/>
    <x v="0"/>
    <m/>
    <m/>
    <m/>
  </r>
  <r>
    <s v="LE PAIN LAURENT L'HENAFF LA JARNE"/>
    <s v="2-T00024101 / 2-N00026599"/>
    <s v="2023-09-20 10:56:20"/>
    <s v="VENTES"/>
    <s v="CHLOE METAYER"/>
    <m/>
    <m/>
    <n v="2"/>
    <s v="Baguette"/>
    <n v="2.5"/>
    <n v="0"/>
    <m/>
    <x v="0"/>
    <m/>
    <n v="0.13"/>
    <n v="2.37"/>
  </r>
  <r>
    <s v="LE PAIN LAURENT L'HENAFF LA JARNE"/>
    <s v="2-T00024101 / 2-N00026599"/>
    <s v="2023-09-20 10:56:20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01 / 2-N00026599"/>
    <s v="2023-09-20 10:56:20"/>
    <s v="VENTES"/>
    <s v="CHLOE METAYER"/>
    <m/>
    <m/>
    <n v="1"/>
    <s v="FAR AUX PRUNEAUX Kg (0.355)"/>
    <n v="7.1"/>
    <n v="0"/>
    <m/>
    <x v="0"/>
    <m/>
    <n v="0.37"/>
    <n v="6.73"/>
  </r>
  <r>
    <s v="LE PAIN LAURENT L'HENAFF LA JARNE"/>
    <s v="2-T00024101 / 2-N00026599"/>
    <s v="2023-09-20 10:56:20"/>
    <s v="VENTES"/>
    <s v="CHLOE METAYER"/>
    <m/>
    <m/>
    <m/>
    <m/>
    <m/>
    <m/>
    <n v="1"/>
    <x v="1"/>
    <n v="13.6"/>
    <m/>
    <m/>
  </r>
  <r>
    <m/>
    <m/>
    <m/>
    <m/>
    <m/>
    <n v="0"/>
    <m/>
    <n v="4"/>
    <m/>
    <n v="13.6"/>
    <n v="0"/>
    <n v="1"/>
    <x v="0"/>
    <n v="13.6"/>
    <n v="0.71"/>
    <n v="12.89"/>
  </r>
  <r>
    <s v="LE PAIN LAURENT L'HENAFF LA JARNE"/>
    <s v="2-T00024102 / 2-N00026601"/>
    <s v="2023-09-20 11:00:17"/>
    <s v="VENTES"/>
    <s v="CHLOE METAYER"/>
    <m/>
    <m/>
    <m/>
    <m/>
    <m/>
    <m/>
    <m/>
    <x v="0"/>
    <m/>
    <m/>
    <m/>
  </r>
  <r>
    <s v="LE PAIN LAURENT L'HENAFF LA JARNE"/>
    <s v="2-T00024102 / 2-N00026601"/>
    <s v="2023-09-20 11:00:17"/>
    <s v="VENTES"/>
    <s v="CHLOE METAYER"/>
    <m/>
    <m/>
    <n v="1"/>
    <s v="PAIN MIE KG (0.34)"/>
    <n v="2.0699999999999998"/>
    <n v="0"/>
    <m/>
    <x v="0"/>
    <m/>
    <n v="0.11"/>
    <n v="1.96"/>
  </r>
  <r>
    <s v="LE PAIN LAURENT L'HENAFF LA JARNE"/>
    <s v="2-T00024102 / 2-N00026601"/>
    <s v="2023-09-20 11:00:17"/>
    <s v="VENTES"/>
    <s v="CHLOE METAYER"/>
    <m/>
    <m/>
    <n v="1"/>
    <s v="COUP DE VAGUE 500g"/>
    <n v="3.9"/>
    <n v="0"/>
    <m/>
    <x v="0"/>
    <m/>
    <n v="0.2"/>
    <n v="3.7"/>
  </r>
  <r>
    <s v="LE PAIN LAURENT L'HENAFF LA JARNE"/>
    <s v="2-T00024102 / 2-N00026601"/>
    <s v="2023-09-20 11:00:17"/>
    <s v="VENTES"/>
    <s v="CHLOE METAYER"/>
    <m/>
    <m/>
    <m/>
    <m/>
    <m/>
    <m/>
    <n v="1"/>
    <x v="2"/>
    <n v="-1.03"/>
    <m/>
    <m/>
  </r>
  <r>
    <s v="LE PAIN LAURENT L'HENAFF LA JARNE"/>
    <s v="2-T00024102 / 2-N00026601"/>
    <s v="2023-09-20 11:00:17"/>
    <s v="VENTES"/>
    <s v="CHLOE METAYER"/>
    <m/>
    <m/>
    <m/>
    <m/>
    <m/>
    <m/>
    <n v="1"/>
    <x v="3"/>
    <n v="7"/>
    <m/>
    <m/>
  </r>
  <r>
    <m/>
    <m/>
    <m/>
    <m/>
    <m/>
    <n v="0"/>
    <m/>
    <n v="2"/>
    <m/>
    <n v="5.97"/>
    <n v="0"/>
    <n v="2"/>
    <x v="0"/>
    <n v="5.97"/>
    <n v="0.31"/>
    <n v="5.66"/>
  </r>
  <r>
    <s v="LE PAIN LAURENT L'HENAFF LA JARNE"/>
    <s v="2-T00024103 / 2-N00026602"/>
    <s v="2023-09-20 11:03:02"/>
    <s v="VENTES"/>
    <s v="CHLOE METAYER"/>
    <m/>
    <m/>
    <m/>
    <m/>
    <m/>
    <m/>
    <m/>
    <x v="0"/>
    <m/>
    <m/>
    <m/>
  </r>
  <r>
    <s v="LE PAIN LAURENT L'HENAFF LA JARNE"/>
    <s v="2-T00024103 / 2-N00026602"/>
    <s v="2023-09-20 11:03:02"/>
    <s v="VENTES"/>
    <s v="CHLOE METAYER"/>
    <m/>
    <m/>
    <n v="2"/>
    <s v="Baguette"/>
    <n v="2.5"/>
    <n v="0"/>
    <m/>
    <x v="0"/>
    <m/>
    <n v="0.13"/>
    <n v="2.37"/>
  </r>
  <r>
    <s v="LE PAIN LAURENT L'HENAFF LA JARNE"/>
    <s v="2-T00024103 / 2-N00026602"/>
    <s v="2023-09-20 11:03:02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03 / 2-N00026602"/>
    <s v="2023-09-20 11:03:02"/>
    <s v="VENTES"/>
    <s v="CHLOE METAYER"/>
    <m/>
    <m/>
    <n v="1"/>
    <s v="LOGA SEIGLE 500g"/>
    <n v="3.65"/>
    <n v="0"/>
    <m/>
    <x v="0"/>
    <m/>
    <n v="0.19"/>
    <n v="3.46"/>
  </r>
  <r>
    <s v="LE PAIN LAURENT L'HENAFF LA JARNE"/>
    <s v="2-T00024103 / 2-N00026602"/>
    <s v="2023-09-20 11:03:02"/>
    <s v="VENTES"/>
    <s v="CHLOE METAYER"/>
    <m/>
    <m/>
    <m/>
    <m/>
    <m/>
    <m/>
    <n v="1"/>
    <x v="1"/>
    <n v="9.85"/>
    <m/>
    <m/>
  </r>
  <r>
    <m/>
    <m/>
    <m/>
    <m/>
    <m/>
    <n v="0"/>
    <m/>
    <n v="4"/>
    <m/>
    <n v="9.85"/>
    <n v="0"/>
    <n v="1"/>
    <x v="0"/>
    <n v="9.85"/>
    <n v="0.51"/>
    <n v="9.34"/>
  </r>
  <r>
    <s v="LE PAIN LAURENT L'HENAFF LA JARNE"/>
    <s v="2-T00024104 / 2-N00026603"/>
    <s v="2023-09-20 11:04:20"/>
    <s v="VENTES"/>
    <s v="CHLOE METAYER"/>
    <m/>
    <m/>
    <m/>
    <m/>
    <m/>
    <m/>
    <m/>
    <x v="0"/>
    <m/>
    <m/>
    <m/>
  </r>
  <r>
    <s v="LE PAIN LAURENT L'HENAFF LA JARNE"/>
    <s v="2-T00024104 / 2-N00026603"/>
    <s v="2023-09-20 11:04:20"/>
    <s v="VENTES"/>
    <s v="CHLOE METAYER"/>
    <m/>
    <m/>
    <n v="1"/>
    <s v="CHARENTAIS kg (0.865)"/>
    <n v="8.56"/>
    <n v="0"/>
    <m/>
    <x v="0"/>
    <m/>
    <n v="0.45"/>
    <n v="8.11"/>
  </r>
  <r>
    <s v="LE PAIN LAURENT L'HENAFF LA JARNE"/>
    <s v="2-T00024104 / 2-N00026603"/>
    <s v="2023-09-20 11:04:20"/>
    <s v="VENTES"/>
    <s v="CHLOE METAYER"/>
    <m/>
    <m/>
    <m/>
    <m/>
    <m/>
    <m/>
    <n v="1"/>
    <x v="2"/>
    <n v="-1.44"/>
    <m/>
    <m/>
  </r>
  <r>
    <s v="LE PAIN LAURENT L'HENAFF LA JARNE"/>
    <s v="2-T00024104 / 2-N00026603"/>
    <s v="2023-09-20 11:04:20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8.56"/>
    <n v="0"/>
    <n v="2"/>
    <x v="0"/>
    <n v="8.56"/>
    <n v="0.45"/>
    <n v="8.11"/>
  </r>
  <r>
    <s v="LE PAIN LAURENT L'HENAFF LA JARNE"/>
    <s v="2-T00024105 / 2-N00026604"/>
    <s v="2023-09-20 11:11:55"/>
    <s v="VENTES"/>
    <s v="CHLOE METAYER"/>
    <m/>
    <m/>
    <m/>
    <m/>
    <m/>
    <m/>
    <m/>
    <x v="0"/>
    <m/>
    <m/>
    <m/>
  </r>
  <r>
    <s v="LE PAIN LAURENT L'HENAFF LA JARNE"/>
    <s v="2-T00024105 / 2-N00026604"/>
    <s v="2023-09-20 11:11:55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105 / 2-N00026604"/>
    <s v="2023-09-20 11:11:55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05 / 2-N00026604"/>
    <s v="2023-09-20 11:11:55"/>
    <s v="VENTES"/>
    <s v="CHLOE METAYER"/>
    <m/>
    <m/>
    <n v="1"/>
    <s v="Châtaigne 500g"/>
    <n v="4.95"/>
    <n v="0"/>
    <m/>
    <x v="0"/>
    <m/>
    <n v="0.26"/>
    <n v="4.6900000000000004"/>
  </r>
  <r>
    <s v="LE PAIN LAURENT L'HENAFF LA JARNE"/>
    <s v="2-T00024105 / 2-N00026604"/>
    <s v="2023-09-20 11:11:55"/>
    <s v="VENTES"/>
    <s v="CHLOE METAYER"/>
    <m/>
    <m/>
    <m/>
    <m/>
    <m/>
    <m/>
    <n v="1"/>
    <x v="3"/>
    <n v="10.85"/>
    <m/>
    <m/>
  </r>
  <r>
    <m/>
    <m/>
    <m/>
    <m/>
    <m/>
    <n v="0"/>
    <m/>
    <n v="3"/>
    <m/>
    <n v="10.850000000000001"/>
    <n v="0"/>
    <n v="1"/>
    <x v="0"/>
    <n v="10.85"/>
    <n v="0.56000000000000005"/>
    <n v="10.29"/>
  </r>
  <r>
    <s v="LE PAIN LAURENT L'HENAFF LA JARNE"/>
    <s v="2-T00024106 / 2-N00026605"/>
    <s v="2023-09-20 11:22:18"/>
    <s v="VENTES"/>
    <s v="CHLOE METAYER"/>
    <m/>
    <m/>
    <m/>
    <m/>
    <m/>
    <m/>
    <m/>
    <x v="0"/>
    <m/>
    <m/>
    <m/>
  </r>
  <r>
    <s v="LE PAIN LAURENT L'HENAFF LA JARNE"/>
    <s v="2-T00024106 / 2-N00026605"/>
    <s v="2023-09-20 11:22:18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106 / 2-N00026605"/>
    <s v="2023-09-20 11:22:18"/>
    <s v="VENTES"/>
    <s v="CHLOE METAYER"/>
    <m/>
    <m/>
    <m/>
    <m/>
    <m/>
    <m/>
    <n v="1"/>
    <x v="2"/>
    <n v="-16.55"/>
    <m/>
    <m/>
  </r>
  <r>
    <s v="LE PAIN LAURENT L'HENAFF LA JARNE"/>
    <s v="2-T00024106 / 2-N00026605"/>
    <s v="2023-09-20 11:22:18"/>
    <s v="VENTES"/>
    <s v="CHLOE METAYER"/>
    <m/>
    <m/>
    <m/>
    <m/>
    <m/>
    <m/>
    <n v="1"/>
    <x v="3"/>
    <n v="20"/>
    <m/>
    <m/>
  </r>
  <r>
    <m/>
    <m/>
    <m/>
    <m/>
    <m/>
    <n v="0"/>
    <m/>
    <n v="1"/>
    <m/>
    <n v="3.45"/>
    <n v="0"/>
    <n v="2"/>
    <x v="0"/>
    <n v="3.4499999999999993"/>
    <n v="0.18"/>
    <n v="3.27"/>
  </r>
  <r>
    <s v="LE PAIN LAURENT L'HENAFF LA JARNE"/>
    <s v="2-T00024107 / 2-N00026606"/>
    <s v="2023-09-20 11:25:21"/>
    <s v="VENTES"/>
    <s v="CHLOE METAYER"/>
    <m/>
    <m/>
    <m/>
    <m/>
    <m/>
    <m/>
    <m/>
    <x v="0"/>
    <m/>
    <m/>
    <m/>
  </r>
  <r>
    <s v="LE PAIN LAURENT L'HENAFF LA JARNE"/>
    <s v="2-T00024107 / 2-N00026606"/>
    <s v="2023-09-20 11:25:21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07 / 2-N00026606"/>
    <s v="2023-09-20 11:25:21"/>
    <s v="VENTES"/>
    <s v="CHLOE METAYER"/>
    <m/>
    <m/>
    <n v="6"/>
    <s v="1 OEUF BIO"/>
    <n v="2.7"/>
    <n v="0"/>
    <m/>
    <x v="0"/>
    <m/>
    <n v="0.14000000000000001"/>
    <n v="2.56"/>
  </r>
  <r>
    <s v="LE PAIN LAURENT L'HENAFF LA JARNE"/>
    <s v="2-T00024107 / 2-N00026606"/>
    <s v="2023-09-20 11:25:21"/>
    <s v="VENTES"/>
    <s v="CHLOE METAYER"/>
    <m/>
    <m/>
    <n v="1"/>
    <s v="Brioche au chocolat"/>
    <n v="3.85"/>
    <n v="0"/>
    <m/>
    <x v="0"/>
    <m/>
    <n v="0.2"/>
    <n v="3.65"/>
  </r>
  <r>
    <s v="LE PAIN LAURENT L'HENAFF LA JARNE"/>
    <s v="2-T00024107 / 2-N00026606"/>
    <s v="2023-09-20 11:25:21"/>
    <s v="VENTES"/>
    <s v="CHLOE METAYER"/>
    <m/>
    <m/>
    <m/>
    <m/>
    <m/>
    <m/>
    <n v="1"/>
    <x v="1"/>
    <n v="10.25"/>
    <m/>
    <m/>
  </r>
  <r>
    <m/>
    <m/>
    <m/>
    <m/>
    <m/>
    <n v="0"/>
    <m/>
    <n v="8"/>
    <m/>
    <n v="10.25"/>
    <n v="0"/>
    <n v="1"/>
    <x v="0"/>
    <n v="10.25"/>
    <n v="0.53"/>
    <n v="9.7200000000000006"/>
  </r>
  <r>
    <s v="LE PAIN LAURENT L'HENAFF LA JARNE"/>
    <s v="2-T00024108 / 2-N00026607"/>
    <s v="2023-09-20 11:27:06"/>
    <s v="VENTES"/>
    <s v="CHLOE METAYER"/>
    <m/>
    <m/>
    <m/>
    <m/>
    <m/>
    <m/>
    <m/>
    <x v="0"/>
    <m/>
    <m/>
    <m/>
  </r>
  <r>
    <s v="LE PAIN LAURENT L'HENAFF LA JARNE"/>
    <s v="2-T00024108 / 2-N00026607"/>
    <s v="2023-09-20 11:27:06"/>
    <s v="VENTES"/>
    <s v="CHLOE METAYER"/>
    <m/>
    <m/>
    <n v="5"/>
    <s v="Baguette"/>
    <n v="6.25"/>
    <n v="0"/>
    <m/>
    <x v="0"/>
    <m/>
    <n v="0.33"/>
    <n v="5.92"/>
  </r>
  <r>
    <s v="LE PAIN LAURENT L'HENAFF LA JARNE"/>
    <s v="2-T00024108 / 2-N00026607"/>
    <s v="2023-09-20 11:27:06"/>
    <s v="VENTES"/>
    <s v="CHLOE METAYER"/>
    <m/>
    <m/>
    <m/>
    <m/>
    <m/>
    <m/>
    <n v="1"/>
    <x v="2"/>
    <n v="-4"/>
    <m/>
    <m/>
  </r>
  <r>
    <s v="LE PAIN LAURENT L'HENAFF LA JARNE"/>
    <s v="2-T00024108 / 2-N00026607"/>
    <s v="2023-09-20 11:27:06"/>
    <s v="VENTES"/>
    <s v="CHLOE METAYER"/>
    <m/>
    <m/>
    <m/>
    <m/>
    <m/>
    <m/>
    <n v="1"/>
    <x v="3"/>
    <n v="10.25"/>
    <m/>
    <m/>
  </r>
  <r>
    <m/>
    <m/>
    <m/>
    <m/>
    <m/>
    <n v="0"/>
    <m/>
    <n v="5"/>
    <m/>
    <n v="6.25"/>
    <n v="0"/>
    <n v="2"/>
    <x v="0"/>
    <n v="6.25"/>
    <n v="0.33"/>
    <n v="5.92"/>
  </r>
  <r>
    <s v="LE PAIN LAURENT L'HENAFF LA JARNE"/>
    <s v="2-T00024109 / 2-N00026608"/>
    <s v="2023-09-20 11:28:37"/>
    <s v="VENTES"/>
    <s v="CHLOE METAYER"/>
    <m/>
    <m/>
    <m/>
    <m/>
    <m/>
    <m/>
    <m/>
    <x v="0"/>
    <m/>
    <m/>
    <m/>
  </r>
  <r>
    <s v="LE PAIN LAURENT L'HENAFF LA JARNE"/>
    <s v="2-T00024109 / 2-N00026608"/>
    <s v="2023-09-20 11:28:37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109 / 2-N00026608"/>
    <s v="2023-09-20 11:28:37"/>
    <s v="VENTES"/>
    <s v="CHLOE METAYER"/>
    <m/>
    <m/>
    <m/>
    <m/>
    <m/>
    <m/>
    <n v="1"/>
    <x v="2"/>
    <n v="-1.8"/>
    <m/>
    <m/>
  </r>
  <r>
    <s v="LE PAIN LAURENT L'HENAFF LA JARNE"/>
    <s v="2-T00024109 / 2-N00026608"/>
    <s v="2023-09-20 11:28:37"/>
    <s v="VENTES"/>
    <s v="CHLOE METAYER"/>
    <m/>
    <m/>
    <m/>
    <m/>
    <m/>
    <m/>
    <n v="1"/>
    <x v="3"/>
    <n v="4"/>
    <m/>
    <m/>
  </r>
  <r>
    <m/>
    <m/>
    <m/>
    <m/>
    <m/>
    <n v="0"/>
    <m/>
    <n v="1"/>
    <m/>
    <n v="2.2000000000000002"/>
    <n v="0"/>
    <n v="2"/>
    <x v="0"/>
    <n v="2.2000000000000002"/>
    <n v="0.11"/>
    <n v="2.09"/>
  </r>
  <r>
    <s v="LE PAIN LAURENT L'HENAFF LA JARNE"/>
    <s v="2-T00024110 / 2-N00026609"/>
    <s v="2023-09-20 11:30:23"/>
    <s v="VENTES"/>
    <s v="CHLOE METAYER"/>
    <m/>
    <m/>
    <m/>
    <m/>
    <m/>
    <m/>
    <m/>
    <x v="0"/>
    <m/>
    <m/>
    <m/>
  </r>
  <r>
    <s v="LE PAIN LAURENT L'HENAFF LA JARNE"/>
    <s v="2-T00024110 / 2-N00026609"/>
    <s v="2023-09-20 11:30:23"/>
    <s v="VENTES"/>
    <s v="CHLOE METAYER"/>
    <m/>
    <m/>
    <n v="2"/>
    <s v="BERRY 500g CEREALES"/>
    <n v="9.3000000000000007"/>
    <n v="0"/>
    <m/>
    <x v="0"/>
    <m/>
    <n v="0.48"/>
    <n v="8.82"/>
  </r>
  <r>
    <s v="LE PAIN LAURENT L'HENAFF LA JARNE"/>
    <s v="2-T00024110 / 2-N00026609"/>
    <s v="2023-09-20 11:30:23"/>
    <s v="VENTES"/>
    <s v="CHLOE METAYER"/>
    <m/>
    <m/>
    <m/>
    <m/>
    <m/>
    <m/>
    <n v="1"/>
    <x v="3"/>
    <n v="9.3000000000000007"/>
    <m/>
    <m/>
  </r>
  <r>
    <m/>
    <m/>
    <m/>
    <m/>
    <m/>
    <n v="0"/>
    <m/>
    <n v="2"/>
    <m/>
    <n v="9.3000000000000007"/>
    <n v="0"/>
    <n v="1"/>
    <x v="0"/>
    <n v="9.3000000000000007"/>
    <n v="0.48"/>
    <n v="8.82"/>
  </r>
  <r>
    <s v="LE PAIN LAURENT L'HENAFF LA JARNE"/>
    <s v="2-T00024111 / 2-N00026610"/>
    <s v="2023-09-20 11:35:11"/>
    <s v="VENTES"/>
    <s v="CHLOE METAYER"/>
    <m/>
    <m/>
    <m/>
    <m/>
    <m/>
    <m/>
    <m/>
    <x v="0"/>
    <m/>
    <m/>
    <m/>
  </r>
  <r>
    <s v="LE PAIN LAURENT L'HENAFF LA JARNE"/>
    <s v="2-T00024111 / 2-N00026610"/>
    <s v="2023-09-20 11:35:11"/>
    <s v="VENTES"/>
    <s v="CHLOE METAYER"/>
    <m/>
    <m/>
    <n v="5"/>
    <s v="Baguette"/>
    <n v="6.25"/>
    <n v="0"/>
    <m/>
    <x v="0"/>
    <m/>
    <n v="0.33"/>
    <n v="5.92"/>
  </r>
  <r>
    <s v="LE PAIN LAURENT L'HENAFF LA JARNE"/>
    <s v="2-T00024111 / 2-N00026610"/>
    <s v="2023-09-20 11:35:11"/>
    <s v="VENTES"/>
    <s v="CHLOE METAYER"/>
    <m/>
    <m/>
    <m/>
    <m/>
    <m/>
    <m/>
    <n v="1"/>
    <x v="1"/>
    <n v="6.25"/>
    <m/>
    <m/>
  </r>
  <r>
    <m/>
    <m/>
    <m/>
    <m/>
    <m/>
    <n v="0"/>
    <m/>
    <n v="5"/>
    <m/>
    <n v="6.25"/>
    <n v="0"/>
    <n v="1"/>
    <x v="0"/>
    <n v="6.25"/>
    <n v="0.33"/>
    <n v="5.92"/>
  </r>
  <r>
    <s v="LE PAIN LAURENT L'HENAFF LA JARNE"/>
    <s v="2-T00024112 / 2-N00026611"/>
    <s v="2023-09-20 11:39:07"/>
    <s v="VENTES"/>
    <s v="CHLOE METAYER"/>
    <m/>
    <m/>
    <m/>
    <m/>
    <m/>
    <m/>
    <m/>
    <x v="0"/>
    <m/>
    <m/>
    <m/>
  </r>
  <r>
    <s v="LE PAIN LAURENT L'HENAFF LA JARNE"/>
    <s v="2-T00024112 / 2-N00026611"/>
    <s v="2023-09-20 11:39:07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112 / 2-N00026611"/>
    <s v="2023-09-20 11:39:07"/>
    <s v="VENTES"/>
    <s v="CHLOE METAYER"/>
    <m/>
    <m/>
    <m/>
    <m/>
    <m/>
    <m/>
    <n v="1"/>
    <x v="3"/>
    <n v="4.6500000000000004"/>
    <m/>
    <m/>
  </r>
  <r>
    <m/>
    <m/>
    <m/>
    <m/>
    <m/>
    <n v="0"/>
    <m/>
    <n v="1"/>
    <m/>
    <n v="4.6500000000000004"/>
    <n v="0"/>
    <n v="1"/>
    <x v="0"/>
    <n v="4.6500000000000004"/>
    <n v="0.24"/>
    <n v="4.41"/>
  </r>
  <r>
    <s v="LE PAIN LAURENT L'HENAFF LA JARNE"/>
    <s v="2-T00024113 / 2-N00026612"/>
    <s v="2023-09-20 11:50:41"/>
    <s v="VENTES"/>
    <s v="CHLOE METAYER"/>
    <m/>
    <m/>
    <m/>
    <m/>
    <m/>
    <m/>
    <m/>
    <x v="0"/>
    <m/>
    <m/>
    <m/>
  </r>
  <r>
    <s v="LE PAIN LAURENT L'HENAFF LA JARNE"/>
    <s v="2-T00024113 / 2-N00026612"/>
    <s v="2023-09-20 11:50:41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13 / 2-N00026612"/>
    <s v="2023-09-20 11:50:41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113 / 2-N00026612"/>
    <s v="2023-09-20 11:50:41"/>
    <s v="VENTES"/>
    <s v="CHLOE METAYER"/>
    <m/>
    <m/>
    <m/>
    <m/>
    <m/>
    <m/>
    <n v="1"/>
    <x v="1"/>
    <n v="3.95"/>
    <m/>
    <m/>
  </r>
  <r>
    <m/>
    <m/>
    <m/>
    <m/>
    <m/>
    <n v="0"/>
    <m/>
    <n v="2"/>
    <m/>
    <n v="3.95"/>
    <n v="0"/>
    <n v="1"/>
    <x v="0"/>
    <n v="3.95"/>
    <n v="0.21000000000000002"/>
    <n v="3.74"/>
  </r>
  <r>
    <s v="LE PAIN LAURENT L'HENAFF LA JARNE"/>
    <s v="2-T00024114 / 2-N00026613"/>
    <s v="2023-09-20 11:54:59"/>
    <s v="VENTES"/>
    <s v="CHLOE METAYER"/>
    <m/>
    <m/>
    <m/>
    <m/>
    <m/>
    <m/>
    <m/>
    <x v="0"/>
    <m/>
    <m/>
    <m/>
  </r>
  <r>
    <s v="LE PAIN LAURENT L'HENAFF LA JARNE"/>
    <s v="2-T00024114 / 2-N00026613"/>
    <s v="2023-09-20 11:54:59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14 / 2-N00026613"/>
    <s v="2023-09-20 11:54:59"/>
    <s v="VENTES"/>
    <s v="CHLOE METAYER"/>
    <m/>
    <m/>
    <m/>
    <m/>
    <m/>
    <m/>
    <n v="1"/>
    <x v="1"/>
    <n v="3.7"/>
    <m/>
    <m/>
  </r>
  <r>
    <m/>
    <m/>
    <m/>
    <m/>
    <m/>
    <n v="0"/>
    <m/>
    <n v="1"/>
    <m/>
    <n v="3.7"/>
    <n v="0"/>
    <n v="1"/>
    <x v="0"/>
    <n v="3.7"/>
    <n v="0.19"/>
    <n v="3.51"/>
  </r>
  <r>
    <s v="LE PAIN LAURENT L'HENAFF LA JARNE"/>
    <s v="2-T00024115 / 2-N00026614"/>
    <s v="2023-09-20 12:01:38"/>
    <s v="VENTES"/>
    <s v="CHLOE METAYER"/>
    <m/>
    <m/>
    <m/>
    <m/>
    <m/>
    <m/>
    <m/>
    <x v="0"/>
    <m/>
    <m/>
    <m/>
  </r>
  <r>
    <s v="LE PAIN LAURENT L'HENAFF LA JARNE"/>
    <s v="2-T00024115 / 2-N00026614"/>
    <s v="2023-09-20 12:01:38"/>
    <s v="VENTES"/>
    <s v="CHLOE METAYER"/>
    <m/>
    <m/>
    <n v="1"/>
    <s v="CHARENTAIS kg (0.544)"/>
    <n v="5.39"/>
    <n v="0"/>
    <m/>
    <x v="0"/>
    <m/>
    <n v="0.28000000000000003"/>
    <n v="5.1100000000000003"/>
  </r>
  <r>
    <s v="LE PAIN LAURENT L'HENAFF LA JARNE"/>
    <s v="2-T00024115 / 2-N00026614"/>
    <s v="2023-09-20 12:01:38"/>
    <s v="VENTES"/>
    <s v="CHLOE METAYER"/>
    <m/>
    <m/>
    <n v="1"/>
    <s v="PAIN AU CACAO Kg (0.5)"/>
    <n v="6.1"/>
    <n v="0"/>
    <m/>
    <x v="0"/>
    <m/>
    <n v="0.32"/>
    <n v="5.78"/>
  </r>
  <r>
    <s v="LE PAIN LAURENT L'HENAFF LA JARNE"/>
    <s v="2-T00024115 / 2-N00026614"/>
    <s v="2023-09-20 12:01:38"/>
    <s v="VENTES"/>
    <s v="CHLOE METAYER"/>
    <m/>
    <m/>
    <m/>
    <m/>
    <m/>
    <m/>
    <n v="1"/>
    <x v="1"/>
    <n v="11.49"/>
    <m/>
    <m/>
  </r>
  <r>
    <m/>
    <m/>
    <m/>
    <m/>
    <m/>
    <n v="0"/>
    <m/>
    <n v="2"/>
    <m/>
    <n v="11.489999999999998"/>
    <n v="0"/>
    <n v="1"/>
    <x v="0"/>
    <n v="11.49"/>
    <n v="0.60000000000000009"/>
    <n v="10.89"/>
  </r>
  <r>
    <s v="LE PAIN LAURENT L'HENAFF LA JARNE"/>
    <s v="2-T00024116 / 2-N00026615"/>
    <s v="2023-09-20 12:08:01"/>
    <s v="VENTES"/>
    <s v="CHLOE METAYER"/>
    <m/>
    <m/>
    <m/>
    <m/>
    <m/>
    <m/>
    <m/>
    <x v="0"/>
    <m/>
    <m/>
    <m/>
  </r>
  <r>
    <s v="LE PAIN LAURENT L'HENAFF LA JARNE"/>
    <s v="2-T00024116 / 2-N00026615"/>
    <s v="2023-09-20 12:08:01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116 / 2-N00026615"/>
    <s v="2023-09-20 12:08:01"/>
    <s v="VENTES"/>
    <s v="CHLOE METAYER"/>
    <m/>
    <m/>
    <n v="1"/>
    <s v="Baguette"/>
    <n v="1.25"/>
    <n v="0"/>
    <m/>
    <x v="0"/>
    <m/>
    <n v="7.0000000000000007E-2"/>
    <n v="1.18"/>
  </r>
  <r>
    <s v="LE PAIN LAURENT L'HENAFF LA JARNE"/>
    <s v="2-T00024116 / 2-N00026615"/>
    <s v="2023-09-20 12:08:01"/>
    <s v="VENTES"/>
    <s v="CHLOE METAYER"/>
    <m/>
    <m/>
    <n v="1"/>
    <s v="LOGA KG (0.462)"/>
    <n v="3.19"/>
    <n v="0"/>
    <m/>
    <x v="0"/>
    <m/>
    <n v="0.17"/>
    <n v="3.02"/>
  </r>
  <r>
    <s v="LE PAIN LAURENT L'HENAFF LA JARNE"/>
    <s v="2-T00024116 / 2-N00026615"/>
    <s v="2023-09-20 12:08:01"/>
    <s v="VENTES"/>
    <s v="CHLOE METAYER"/>
    <m/>
    <m/>
    <n v="4"/>
    <s v="1 OEUF BIO"/>
    <n v="1.8"/>
    <n v="0"/>
    <m/>
    <x v="0"/>
    <m/>
    <n v="0.09"/>
    <n v="1.71"/>
  </r>
  <r>
    <s v="LE PAIN LAURENT L'HENAFF LA JARNE"/>
    <s v="2-T00024116 / 2-N00026615"/>
    <s v="2023-09-20 12:08:01"/>
    <s v="VENTES"/>
    <s v="CHLOE METAYER"/>
    <m/>
    <m/>
    <m/>
    <m/>
    <m/>
    <m/>
    <n v="1"/>
    <x v="1"/>
    <n v="10.74"/>
    <m/>
    <m/>
  </r>
  <r>
    <m/>
    <m/>
    <m/>
    <m/>
    <m/>
    <n v="0"/>
    <m/>
    <n v="7"/>
    <m/>
    <n v="10.74"/>
    <n v="0"/>
    <n v="1"/>
    <x v="0"/>
    <n v="10.74"/>
    <n v="0.56000000000000005"/>
    <n v="10.18"/>
  </r>
  <r>
    <s v="LE PAIN LAURENT L'HENAFF LA JARNE"/>
    <s v="2-T00024117 / 2-N00026616"/>
    <s v="2023-09-20 12:09:04"/>
    <s v="VENTES"/>
    <s v="CHLOE METAYER"/>
    <m/>
    <m/>
    <m/>
    <m/>
    <m/>
    <m/>
    <m/>
    <x v="0"/>
    <m/>
    <m/>
    <m/>
  </r>
  <r>
    <s v="LE PAIN LAURENT L'HENAFF LA JARNE"/>
    <s v="2-T00024117 / 2-N00026616"/>
    <s v="2023-09-20 12:09:04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117 / 2-N00026616"/>
    <s v="2023-09-20 12:09:04"/>
    <s v="VENTES"/>
    <s v="CHLOE METAYER"/>
    <m/>
    <m/>
    <n v="1"/>
    <s v="CIABATTA (0.154)"/>
    <n v="0.95"/>
    <n v="0"/>
    <m/>
    <x v="0"/>
    <m/>
    <n v="0.05"/>
    <n v="0.9"/>
  </r>
  <r>
    <s v="LE PAIN LAURENT L'HENAFF LA JARNE"/>
    <s v="2-T00024117 / 2-N00026616"/>
    <s v="2023-09-20 12:09:04"/>
    <s v="VENTES"/>
    <s v="CHLOE METAYER"/>
    <m/>
    <m/>
    <m/>
    <m/>
    <m/>
    <m/>
    <n v="1"/>
    <x v="1"/>
    <n v="5.6"/>
    <m/>
    <m/>
  </r>
  <r>
    <m/>
    <m/>
    <m/>
    <m/>
    <m/>
    <n v="0"/>
    <m/>
    <n v="2"/>
    <m/>
    <n v="5.6000000000000005"/>
    <n v="0"/>
    <n v="1"/>
    <x v="0"/>
    <n v="5.6"/>
    <n v="0.28999999999999998"/>
    <n v="5.3100000000000005"/>
  </r>
  <r>
    <s v="LE PAIN LAURENT L'HENAFF LA JARNE"/>
    <s v="2-T00024118 / 2-N00026617"/>
    <s v="2023-09-20 12:14:05"/>
    <s v="VENTES"/>
    <s v="CHLOE METAYER"/>
    <m/>
    <m/>
    <m/>
    <m/>
    <m/>
    <m/>
    <m/>
    <x v="0"/>
    <m/>
    <m/>
    <m/>
  </r>
  <r>
    <s v="LE PAIN LAURENT L'HENAFF LA JARNE"/>
    <s v="2-T00024118 / 2-N00026617"/>
    <s v="2023-09-20 12:14:05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18 / 2-N00026617"/>
    <s v="2023-09-20 12:14:05"/>
    <s v="VENTES"/>
    <s v="CHLOE METAYER"/>
    <m/>
    <m/>
    <m/>
    <m/>
    <m/>
    <m/>
    <n v="1"/>
    <x v="2"/>
    <n v="-1.3"/>
    <m/>
    <m/>
  </r>
  <r>
    <s v="LE PAIN LAURENT L'HENAFF LA JARNE"/>
    <s v="2-T00024118 / 2-N00026617"/>
    <s v="2023-09-20 12:14:05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119 / 2-N00026618"/>
    <s v="2023-09-20 12:16:18"/>
    <s v="VENTES"/>
    <s v="CHLOE METAYER"/>
    <m/>
    <m/>
    <m/>
    <m/>
    <m/>
    <m/>
    <m/>
    <x v="0"/>
    <m/>
    <m/>
    <m/>
  </r>
  <r>
    <s v="LE PAIN LAURENT L'HENAFF LA JARNE"/>
    <s v="2-T00024119 / 2-N00026618"/>
    <s v="2023-09-20 12:16:18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119 / 2-N00026618"/>
    <s v="2023-09-20 12:16:18"/>
    <s v="VENTES"/>
    <s v="CHLOE METAYER"/>
    <m/>
    <m/>
    <n v="3"/>
    <s v="BUNS 120g"/>
    <n v="3.75"/>
    <n v="0"/>
    <m/>
    <x v="0"/>
    <m/>
    <n v="0.2"/>
    <n v="3.55"/>
  </r>
  <r>
    <s v="LE PAIN LAURENT L'HENAFF LA JARNE"/>
    <s v="2-T00024119 / 2-N00026618"/>
    <s v="2023-09-20 12:16:18"/>
    <s v="VENTES"/>
    <s v="CHLOE METAYER"/>
    <m/>
    <m/>
    <m/>
    <m/>
    <m/>
    <m/>
    <n v="1"/>
    <x v="1"/>
    <n v="8.25"/>
    <m/>
    <m/>
  </r>
  <r>
    <m/>
    <m/>
    <m/>
    <m/>
    <m/>
    <n v="0"/>
    <m/>
    <n v="4"/>
    <m/>
    <n v="8.25"/>
    <n v="0"/>
    <n v="1"/>
    <x v="0"/>
    <n v="8.25"/>
    <n v="0.43000000000000005"/>
    <n v="7.8199999999999994"/>
  </r>
  <r>
    <s v="LE PAIN LAURENT L'HENAFF LA JARNE"/>
    <s v="2-T00024120 / 2-N00026619"/>
    <s v="2023-09-20 12:23:50"/>
    <s v="VENTES"/>
    <s v="CHLOE METAYER"/>
    <m/>
    <m/>
    <m/>
    <m/>
    <m/>
    <m/>
    <m/>
    <x v="0"/>
    <m/>
    <m/>
    <m/>
  </r>
  <r>
    <s v="LE PAIN LAURENT L'HENAFF LA JARNE"/>
    <s v="2-T00024120 / 2-N00026619"/>
    <s v="2023-09-20 12:23:50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120 / 2-N00026619"/>
    <s v="2023-09-20 12:23:50"/>
    <s v="VENTES"/>
    <s v="CHLOE METAYER"/>
    <m/>
    <m/>
    <m/>
    <m/>
    <m/>
    <m/>
    <n v="1"/>
    <x v="2"/>
    <n v="-5.5"/>
    <m/>
    <m/>
  </r>
  <r>
    <s v="LE PAIN LAURENT L'HENAFF LA JARNE"/>
    <s v="2-T00024120 / 2-N00026619"/>
    <s v="2023-09-20 12:23:50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4.5"/>
    <n v="0"/>
    <n v="2"/>
    <x v="0"/>
    <n v="4.5"/>
    <n v="0.23"/>
    <n v="4.2699999999999996"/>
  </r>
  <r>
    <s v="LE PAIN LAURENT L'HENAFF LA JARNE"/>
    <s v="2-T00024121 / 2-N00026620"/>
    <s v="2023-09-20 12:24:55"/>
    <s v="VENTES"/>
    <s v="CHLOE METAYER"/>
    <m/>
    <m/>
    <m/>
    <m/>
    <m/>
    <m/>
    <m/>
    <x v="0"/>
    <m/>
    <m/>
    <m/>
  </r>
  <r>
    <s v="LE PAIN LAURENT L'HENAFF LA JARNE"/>
    <s v="2-T00024121 / 2-N00026620"/>
    <s v="2023-09-20 12:24:55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21 / 2-N00026620"/>
    <s v="2023-09-20 12:24:55"/>
    <s v="VENTES"/>
    <s v="CHLOE METAYER"/>
    <m/>
    <m/>
    <n v="1"/>
    <s v="LOGA SEIGLE 500g"/>
    <n v="3.65"/>
    <n v="0"/>
    <m/>
    <x v="0"/>
    <m/>
    <n v="0.19"/>
    <n v="3.46"/>
  </r>
  <r>
    <s v="LE PAIN LAURENT L'HENAFF LA JARNE"/>
    <s v="2-T00024121 / 2-N00026620"/>
    <s v="2023-09-20 12:24:55"/>
    <s v="VENTES"/>
    <s v="CHLOE METAYER"/>
    <m/>
    <m/>
    <m/>
    <m/>
    <m/>
    <m/>
    <n v="1"/>
    <x v="2"/>
    <n v="-2.35"/>
    <m/>
    <m/>
  </r>
  <r>
    <s v="LE PAIN LAURENT L'HENAFF LA JARNE"/>
    <s v="2-T00024121 / 2-N00026620"/>
    <s v="2023-09-20 12:24:55"/>
    <s v="VENTES"/>
    <s v="CHLOE METAYER"/>
    <m/>
    <m/>
    <m/>
    <m/>
    <m/>
    <m/>
    <n v="1"/>
    <x v="3"/>
    <n v="10"/>
    <m/>
    <m/>
  </r>
  <r>
    <m/>
    <m/>
    <m/>
    <m/>
    <m/>
    <n v="0"/>
    <m/>
    <n v="2"/>
    <m/>
    <n v="7.65"/>
    <n v="0"/>
    <n v="2"/>
    <x v="0"/>
    <n v="7.65"/>
    <n v="0.4"/>
    <n v="7.25"/>
  </r>
  <r>
    <s v="LE PAIN LAURENT L'HENAFF LA JARNE"/>
    <s v="2-T00024122 / 2-N00026622"/>
    <s v="2023-09-20 15:07:33"/>
    <s v="VENTES"/>
    <s v="CHLOE METAYER"/>
    <m/>
    <m/>
    <m/>
    <m/>
    <m/>
    <m/>
    <m/>
    <x v="0"/>
    <m/>
    <m/>
    <m/>
  </r>
  <r>
    <s v="LE PAIN LAURENT L'HENAFF LA JARNE"/>
    <s v="2-T00024122 / 2-N00026622"/>
    <s v="2023-09-20 15:07:33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122 / 2-N00026622"/>
    <s v="2023-09-20 15:07:33"/>
    <s v="VENTES"/>
    <s v="CHLOE METAYER"/>
    <m/>
    <m/>
    <m/>
    <m/>
    <m/>
    <m/>
    <n v="1"/>
    <x v="1"/>
    <n v="3.45"/>
    <m/>
    <m/>
  </r>
  <r>
    <m/>
    <m/>
    <m/>
    <m/>
    <m/>
    <n v="0"/>
    <m/>
    <n v="1"/>
    <m/>
    <n v="3.45"/>
    <n v="0"/>
    <n v="1"/>
    <x v="0"/>
    <n v="3.45"/>
    <n v="0.18"/>
    <n v="3.27"/>
  </r>
  <r>
    <s v="LE PAIN LAURENT L'HENAFF LA JARNE"/>
    <s v="2-T00024123 / 2-N00026623"/>
    <s v="2023-09-20 15:40:47"/>
    <s v="VENTES"/>
    <s v="CHLOE METAYER"/>
    <m/>
    <m/>
    <m/>
    <m/>
    <m/>
    <m/>
    <m/>
    <x v="0"/>
    <m/>
    <m/>
    <m/>
  </r>
  <r>
    <s v="LE PAIN LAURENT L'HENAFF LA JARNE"/>
    <s v="2-T00024123 / 2-N00026623"/>
    <s v="2023-09-20 15:40:47"/>
    <s v="VENTES"/>
    <s v="CHLOE METAYER"/>
    <m/>
    <m/>
    <n v="3"/>
    <s v="Baguette"/>
    <n v="3.75"/>
    <n v="0"/>
    <m/>
    <x v="0"/>
    <m/>
    <n v="0.2"/>
    <n v="3.55"/>
  </r>
  <r>
    <s v="LE PAIN LAURENT L'HENAFF LA JARNE"/>
    <s v="2-T00024123 / 2-N00026623"/>
    <s v="2023-09-20 15:40:47"/>
    <s v="VENTES"/>
    <s v="CHLOE METAYER"/>
    <m/>
    <m/>
    <n v="1"/>
    <s v="CHARENTAIS kg (0.494)"/>
    <n v="4.8899999999999997"/>
    <n v="0"/>
    <m/>
    <x v="0"/>
    <m/>
    <n v="0.25"/>
    <n v="4.6399999999999997"/>
  </r>
  <r>
    <s v="LE PAIN LAURENT L'HENAFF LA JARNE"/>
    <s v="2-T00024123 / 2-N00026623"/>
    <s v="2023-09-20 15:40:47"/>
    <s v="VENTES"/>
    <s v="CHLOE METAYER"/>
    <m/>
    <m/>
    <n v="1"/>
    <s v="PAIN GOURMAND KG (0.274)"/>
    <n v="2.99"/>
    <n v="0"/>
    <m/>
    <x v="0"/>
    <m/>
    <n v="0.16"/>
    <n v="2.83"/>
  </r>
  <r>
    <s v="LE PAIN LAURENT L'HENAFF LA JARNE"/>
    <s v="2-T00024123 / 2-N00026623"/>
    <s v="2023-09-20 15:40:47"/>
    <s v="VENTES"/>
    <s v="CHLOE METAYER"/>
    <m/>
    <m/>
    <m/>
    <m/>
    <m/>
    <m/>
    <n v="1"/>
    <x v="2"/>
    <n v="-8.3699999999999992"/>
    <m/>
    <m/>
  </r>
  <r>
    <s v="LE PAIN LAURENT L'HENAFF LA JARNE"/>
    <s v="2-T00024123 / 2-N00026623"/>
    <s v="2023-09-20 15:40:47"/>
    <s v="VENTES"/>
    <s v="CHLOE METAYER"/>
    <m/>
    <m/>
    <m/>
    <m/>
    <m/>
    <m/>
    <n v="1"/>
    <x v="3"/>
    <n v="20"/>
    <m/>
    <m/>
  </r>
  <r>
    <m/>
    <m/>
    <m/>
    <m/>
    <m/>
    <n v="0"/>
    <m/>
    <n v="5"/>
    <m/>
    <n v="11.63"/>
    <n v="0"/>
    <n v="2"/>
    <x v="0"/>
    <n v="11.63"/>
    <n v="0.61"/>
    <n v="11.02"/>
  </r>
  <r>
    <s v="LE PAIN LAURENT L'HENAFF LA JARNE"/>
    <s v="2-T00024124 / 2-N00026624"/>
    <s v="2023-09-20 15:44:13"/>
    <s v="VENTES"/>
    <s v="CHLOE METAYER"/>
    <m/>
    <m/>
    <m/>
    <m/>
    <m/>
    <m/>
    <m/>
    <x v="0"/>
    <m/>
    <m/>
    <m/>
  </r>
  <r>
    <s v="LE PAIN LAURENT L'HENAFF LA JARNE"/>
    <s v="2-T00024124 / 2-N00026624"/>
    <s v="2023-09-20 15:44:13"/>
    <s v="VENTES"/>
    <s v="CHLOE METAYER"/>
    <m/>
    <m/>
    <n v="1"/>
    <s v="Grand Epeautre 500g"/>
    <n v="4"/>
    <n v="0"/>
    <m/>
    <x v="0"/>
    <m/>
    <n v="0.21"/>
    <n v="3.79"/>
  </r>
  <r>
    <s v="LE PAIN LAURENT L'HENAFF LA JARNE"/>
    <s v="2-T00024124 / 2-N00026624"/>
    <s v="2023-09-20 15:44:13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24 / 2-N00026624"/>
    <s v="2023-09-20 15:44:13"/>
    <s v="VENTES"/>
    <s v="CHLOE METAYER"/>
    <m/>
    <m/>
    <m/>
    <m/>
    <m/>
    <m/>
    <n v="1"/>
    <x v="2"/>
    <n v="-2.2999999999999998"/>
    <m/>
    <m/>
  </r>
  <r>
    <s v="LE PAIN LAURENT L'HENAFF LA JARNE"/>
    <s v="2-T00024124 / 2-N00026624"/>
    <s v="2023-09-20 15:44:13"/>
    <s v="VENTES"/>
    <s v="CHLOE METAYER"/>
    <m/>
    <m/>
    <m/>
    <m/>
    <m/>
    <m/>
    <n v="1"/>
    <x v="3"/>
    <n v="10"/>
    <m/>
    <m/>
  </r>
  <r>
    <m/>
    <m/>
    <m/>
    <m/>
    <m/>
    <n v="0"/>
    <m/>
    <n v="2"/>
    <m/>
    <n v="7.7"/>
    <n v="0"/>
    <n v="2"/>
    <x v="0"/>
    <n v="7.7"/>
    <n v="0.4"/>
    <n v="7.3"/>
  </r>
  <r>
    <s v="LE PAIN LAURENT L'HENAFF LA JARNE"/>
    <s v="2-T00024125 / 2-N00026625"/>
    <s v="2023-09-20 15:46:02"/>
    <s v="VENTES"/>
    <s v="CHLOE METAYER"/>
    <m/>
    <m/>
    <m/>
    <m/>
    <m/>
    <m/>
    <m/>
    <x v="0"/>
    <m/>
    <m/>
    <m/>
  </r>
  <r>
    <s v="LE PAIN LAURENT L'HENAFF LA JARNE"/>
    <s v="2-T00024125 / 2-N00026625"/>
    <s v="2023-09-20 15:46:02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125 / 2-N00026625"/>
    <s v="2023-09-20 15:46:02"/>
    <s v="VENTES"/>
    <s v="CHLOE METAYER"/>
    <m/>
    <m/>
    <n v="1"/>
    <s v="FAR AUX PRUNEAUX Kg (0.198)"/>
    <n v="3.96"/>
    <n v="0"/>
    <m/>
    <x v="0"/>
    <m/>
    <n v="0.21"/>
    <n v="3.75"/>
  </r>
  <r>
    <s v="LE PAIN LAURENT L'HENAFF LA JARNE"/>
    <s v="2-T00024125 / 2-N00026625"/>
    <s v="2023-09-20 15:46:02"/>
    <s v="VENTES"/>
    <s v="CHLOE METAYER"/>
    <m/>
    <m/>
    <m/>
    <m/>
    <m/>
    <m/>
    <n v="1"/>
    <x v="1"/>
    <n v="7.41"/>
    <m/>
    <m/>
  </r>
  <r>
    <m/>
    <m/>
    <m/>
    <m/>
    <m/>
    <n v="0"/>
    <m/>
    <n v="2"/>
    <m/>
    <n v="7.41"/>
    <n v="0"/>
    <n v="1"/>
    <x v="0"/>
    <n v="7.41"/>
    <n v="0.39"/>
    <n v="7.02"/>
  </r>
  <r>
    <s v="LE PAIN LAURENT L'HENAFF LA JARNE"/>
    <s v="2-T00024126 / 2-N00026626"/>
    <s v="2023-09-20 15:51:47"/>
    <s v="VENTES"/>
    <s v="CHLOE METAYER"/>
    <m/>
    <m/>
    <m/>
    <m/>
    <m/>
    <m/>
    <m/>
    <x v="0"/>
    <m/>
    <m/>
    <m/>
  </r>
  <r>
    <s v="LE PAIN LAURENT L'HENAFF LA JARNE"/>
    <s v="2-T00024126 / 2-N00026626"/>
    <s v="2023-09-20 15:51:47"/>
    <s v="VENTES"/>
    <s v="CHLOE METAYER"/>
    <m/>
    <m/>
    <n v="2"/>
    <s v="Baguette"/>
    <n v="2.5"/>
    <n v="0"/>
    <m/>
    <x v="0"/>
    <m/>
    <n v="0.13"/>
    <n v="2.37"/>
  </r>
  <r>
    <s v="LE PAIN LAURENT L'HENAFF LA JARNE"/>
    <s v="2-T00024126 / 2-N00026626"/>
    <s v="2023-09-20 15:51:47"/>
    <s v="VENTES"/>
    <s v="CHLOE METAYER"/>
    <m/>
    <m/>
    <n v="1"/>
    <s v="COUP DE VAGUE 500g"/>
    <n v="3.9"/>
    <n v="0"/>
    <m/>
    <x v="0"/>
    <m/>
    <n v="0.2"/>
    <n v="3.7"/>
  </r>
  <r>
    <s v="LE PAIN LAURENT L'HENAFF LA JARNE"/>
    <s v="2-T00024126 / 2-N00026626"/>
    <s v="2023-09-20 15:51:47"/>
    <s v="VENTES"/>
    <s v="CHLOE METAYER"/>
    <m/>
    <m/>
    <m/>
    <m/>
    <m/>
    <m/>
    <n v="1"/>
    <x v="1"/>
    <n v="6.4"/>
    <m/>
    <m/>
  </r>
  <r>
    <m/>
    <m/>
    <m/>
    <m/>
    <m/>
    <n v="0"/>
    <m/>
    <n v="3"/>
    <m/>
    <n v="6.4"/>
    <n v="0"/>
    <n v="1"/>
    <x v="0"/>
    <n v="6.4"/>
    <n v="0.33"/>
    <n v="6.07"/>
  </r>
  <r>
    <s v="LE PAIN LAURENT L'HENAFF LA JARNE"/>
    <s v="2-T00024127 / 2-N00026627"/>
    <s v="2023-09-20 15:57:19"/>
    <s v="VENTES"/>
    <s v="CHLOE METAYER"/>
    <m/>
    <m/>
    <m/>
    <m/>
    <m/>
    <m/>
    <m/>
    <x v="0"/>
    <m/>
    <m/>
    <m/>
  </r>
  <r>
    <s v="LE PAIN LAURENT L'HENAFF LA JARNE"/>
    <s v="2-T00024127 / 2-N00026627"/>
    <s v="2023-09-20 15:57:19"/>
    <s v="VENTES"/>
    <s v="CHLOE METAYER"/>
    <m/>
    <m/>
    <n v="1"/>
    <s v="Charentais 1kg"/>
    <n v="9.9"/>
    <n v="0"/>
    <m/>
    <x v="0"/>
    <m/>
    <n v="0.52"/>
    <n v="9.3800000000000008"/>
  </r>
  <r>
    <s v="LE PAIN LAURENT L'HENAFF LA JARNE"/>
    <s v="2-T00024127 / 2-N00026627"/>
    <s v="2023-09-20 15:57:19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27 / 2-N00026627"/>
    <s v="2023-09-20 15:57:19"/>
    <s v="VENTES"/>
    <s v="CHLOE METAYER"/>
    <m/>
    <m/>
    <n v="1"/>
    <s v="PAIN MIE KG (0.382)"/>
    <n v="2.33"/>
    <n v="0"/>
    <m/>
    <x v="0"/>
    <m/>
    <n v="0.12"/>
    <n v="2.21"/>
  </r>
  <r>
    <s v="LE PAIN LAURENT L'HENAFF LA JARNE"/>
    <s v="2-T00024127 / 2-N00026627"/>
    <s v="2023-09-20 15:57:19"/>
    <s v="VENTES"/>
    <s v="CHLOE METAYER"/>
    <m/>
    <m/>
    <m/>
    <m/>
    <m/>
    <m/>
    <n v="1"/>
    <x v="2"/>
    <n v="-7.0000000000000007E-2"/>
    <m/>
    <m/>
  </r>
  <r>
    <s v="LE PAIN LAURENT L'HENAFF LA JARNE"/>
    <s v="2-T00024127 / 2-N00026627"/>
    <s v="2023-09-20 15:57:19"/>
    <s v="VENTES"/>
    <s v="CHLOE METAYER"/>
    <m/>
    <m/>
    <m/>
    <m/>
    <m/>
    <m/>
    <n v="1"/>
    <x v="3"/>
    <n v="15"/>
    <m/>
    <m/>
  </r>
  <r>
    <m/>
    <m/>
    <m/>
    <m/>
    <m/>
    <n v="0"/>
    <m/>
    <n v="3"/>
    <m/>
    <n v="14.930000000000001"/>
    <n v="0"/>
    <n v="2"/>
    <x v="0"/>
    <n v="14.93"/>
    <n v="0.78"/>
    <n v="14.150000000000002"/>
  </r>
  <r>
    <s v="LE PAIN LAURENT L'HENAFF LA JARNE"/>
    <s v="2-T00024128 / 2-N00026628"/>
    <s v="2023-09-20 16:03:21"/>
    <s v="VENTES"/>
    <s v="CHLOE METAYER"/>
    <m/>
    <m/>
    <m/>
    <m/>
    <m/>
    <m/>
    <m/>
    <x v="0"/>
    <m/>
    <m/>
    <m/>
  </r>
  <r>
    <s v="LE PAIN LAURENT L'HENAFF LA JARNE"/>
    <s v="2-T00024128 / 2-N00026628"/>
    <s v="2023-09-20 16:03:21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128 / 2-N00026628"/>
    <s v="2023-09-20 16:03:21"/>
    <s v="VENTES"/>
    <s v="CHLOE METAYER"/>
    <m/>
    <m/>
    <m/>
    <m/>
    <m/>
    <m/>
    <n v="1"/>
    <x v="3"/>
    <n v="4.6500000000000004"/>
    <m/>
    <m/>
  </r>
  <r>
    <m/>
    <m/>
    <m/>
    <m/>
    <m/>
    <n v="0"/>
    <m/>
    <n v="1"/>
    <m/>
    <n v="4.6500000000000004"/>
    <n v="0"/>
    <n v="1"/>
    <x v="0"/>
    <n v="4.6500000000000004"/>
    <n v="0.24"/>
    <n v="4.41"/>
  </r>
  <r>
    <s v="LE PAIN LAURENT L'HENAFF LA JARNE"/>
    <s v="2-T00024129 / 2-N00026629"/>
    <s v="2023-09-20 16:04:11"/>
    <s v="VENTES"/>
    <s v="CHLOE METAYER"/>
    <m/>
    <m/>
    <m/>
    <m/>
    <m/>
    <m/>
    <m/>
    <x v="0"/>
    <m/>
    <m/>
    <m/>
  </r>
  <r>
    <s v="LE PAIN LAURENT L'HENAFF LA JARNE"/>
    <s v="2-T00024129 / 2-N00026629"/>
    <s v="2023-09-20 16:04:11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129 / 2-N00026629"/>
    <s v="2023-09-20 16:04:11"/>
    <s v="VENTES"/>
    <s v="CHLOE METAYER"/>
    <m/>
    <m/>
    <m/>
    <m/>
    <m/>
    <m/>
    <n v="1"/>
    <x v="2"/>
    <n v="-3.1"/>
    <m/>
    <m/>
  </r>
  <r>
    <s v="LE PAIN LAURENT L'HENAFF LA JARNE"/>
    <s v="2-T00024129 / 2-N00026629"/>
    <s v="2023-09-20 16:04:11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6.9"/>
    <n v="0"/>
    <n v="2"/>
    <x v="0"/>
    <n v="6.9"/>
    <n v="0.36"/>
    <n v="6.54"/>
  </r>
  <r>
    <s v="LE PAIN LAURENT L'HENAFF LA JARNE"/>
    <s v="2-T00024130 / 2-N00026630"/>
    <s v="2023-09-20 16:06:51"/>
    <s v="VENTES"/>
    <s v="CHLOE METAYER"/>
    <m/>
    <m/>
    <m/>
    <m/>
    <m/>
    <m/>
    <m/>
    <x v="0"/>
    <m/>
    <m/>
    <m/>
  </r>
  <r>
    <s v="LE PAIN LAURENT L'HENAFF LA JARNE"/>
    <s v="2-T00024130 / 2-N00026630"/>
    <s v="2023-09-20 16:06:51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30 / 2-N00026630"/>
    <s v="2023-09-20 16:06:51"/>
    <s v="VENTES"/>
    <s v="CHLOE METAYER"/>
    <m/>
    <m/>
    <n v="1"/>
    <s v="BERRY 500g CEREALES"/>
    <n v="4.6500000000000004"/>
    <n v="0"/>
    <m/>
    <x v="0"/>
    <m/>
    <n v="0.24"/>
    <n v="4.41"/>
  </r>
  <r>
    <s v="LE PAIN LAURENT L'HENAFF LA JARNE"/>
    <s v="2-T00024130 / 2-N00026630"/>
    <s v="2023-09-20 16:06:51"/>
    <s v="VENTES"/>
    <s v="CHLOE METAYER"/>
    <m/>
    <m/>
    <m/>
    <m/>
    <m/>
    <m/>
    <n v="1"/>
    <x v="1"/>
    <n v="7.35"/>
    <m/>
    <m/>
  </r>
  <r>
    <m/>
    <m/>
    <m/>
    <m/>
    <m/>
    <n v="0"/>
    <m/>
    <n v="2"/>
    <m/>
    <n v="7.3500000000000005"/>
    <n v="0"/>
    <n v="1"/>
    <x v="0"/>
    <n v="7.35"/>
    <n v="0.38"/>
    <n v="6.9700000000000006"/>
  </r>
  <r>
    <s v="LE PAIN LAURENT L'HENAFF LA JARNE"/>
    <s v="2-T00024131 / 2-N00026631"/>
    <s v="2023-09-20 16:14:42"/>
    <s v="VENTES"/>
    <s v="CHLOE METAYER"/>
    <m/>
    <m/>
    <m/>
    <m/>
    <m/>
    <m/>
    <m/>
    <x v="0"/>
    <m/>
    <m/>
    <m/>
  </r>
  <r>
    <s v="LE PAIN LAURENT L'HENAFF LA JARNE"/>
    <s v="2-T00024131 / 2-N00026631"/>
    <s v="2023-09-20 16:14:42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131 / 2-N00026631"/>
    <s v="2023-09-20 16:14:42"/>
    <s v="VENTES"/>
    <s v="CHLOE METAYER"/>
    <m/>
    <m/>
    <n v="1"/>
    <s v="FAR AUX PRUNEAUX Kg (0.388)"/>
    <n v="7.76"/>
    <n v="0"/>
    <m/>
    <x v="0"/>
    <m/>
    <n v="0.4"/>
    <n v="7.36"/>
  </r>
  <r>
    <s v="LE PAIN LAURENT L'HENAFF LA JARNE"/>
    <s v="2-T00024131 / 2-N00026631"/>
    <s v="2023-09-20 16:14:42"/>
    <s v="VENTES"/>
    <s v="CHLOE METAYER"/>
    <m/>
    <m/>
    <m/>
    <m/>
    <m/>
    <m/>
    <n v="1"/>
    <x v="1"/>
    <n v="14.66"/>
    <m/>
    <m/>
  </r>
  <r>
    <m/>
    <m/>
    <m/>
    <m/>
    <m/>
    <n v="0"/>
    <m/>
    <n v="2"/>
    <m/>
    <n v="14.66"/>
    <n v="0"/>
    <n v="1"/>
    <x v="0"/>
    <n v="14.66"/>
    <n v="0.76"/>
    <n v="13.9"/>
  </r>
  <r>
    <s v="LE PAIN LAURENT L'HENAFF LA JARNE"/>
    <s v="2-T00024132 / 2-N00026632"/>
    <s v="2023-09-20 16:19:49"/>
    <s v="VENTES"/>
    <s v="CHLOE METAYER"/>
    <m/>
    <m/>
    <m/>
    <m/>
    <m/>
    <m/>
    <m/>
    <x v="0"/>
    <m/>
    <m/>
    <m/>
  </r>
  <r>
    <s v="LE PAIN LAURENT L'HENAFF LA JARNE"/>
    <s v="2-T00024132 / 2-N00026632"/>
    <s v="2023-09-20 16:19:49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132 / 2-N00026632"/>
    <s v="2023-09-20 16:19:49"/>
    <s v="VENTES"/>
    <s v="CHLOE METAYER"/>
    <m/>
    <m/>
    <n v="1"/>
    <s v="CHARENTAIS kg (0.534)"/>
    <n v="5.29"/>
    <n v="0"/>
    <m/>
    <x v="0"/>
    <m/>
    <n v="0.28000000000000003"/>
    <n v="5.01"/>
  </r>
  <r>
    <s v="LE PAIN LAURENT L'HENAFF LA JARNE"/>
    <s v="2-T00024132 / 2-N00026632"/>
    <s v="2023-09-20 16:19:49"/>
    <s v="VENTES"/>
    <s v="CHLOE METAYER"/>
    <m/>
    <m/>
    <m/>
    <m/>
    <m/>
    <m/>
    <n v="1"/>
    <x v="2"/>
    <n v="-0.06"/>
    <m/>
    <m/>
  </r>
  <r>
    <s v="LE PAIN LAURENT L'HENAFF LA JARNE"/>
    <s v="2-T00024132 / 2-N00026632"/>
    <s v="2023-09-20 16:19:49"/>
    <s v="VENTES"/>
    <s v="CHLOE METAYER"/>
    <m/>
    <m/>
    <m/>
    <m/>
    <m/>
    <m/>
    <n v="1"/>
    <x v="3"/>
    <n v="10.6"/>
    <m/>
    <m/>
  </r>
  <r>
    <m/>
    <m/>
    <m/>
    <m/>
    <m/>
    <n v="0"/>
    <m/>
    <n v="2"/>
    <m/>
    <n v="10.54"/>
    <n v="0"/>
    <n v="2"/>
    <x v="0"/>
    <n v="10.54"/>
    <n v="0.55000000000000004"/>
    <n v="9.99"/>
  </r>
  <r>
    <s v="LE PAIN LAURENT L'HENAFF LA JARNE"/>
    <s v="2-T00024133 / 2-N00026633"/>
    <s v="2023-09-20 16:27:30"/>
    <s v="VENTES"/>
    <s v="CHLOE METAYER"/>
    <m/>
    <m/>
    <m/>
    <m/>
    <m/>
    <m/>
    <m/>
    <x v="0"/>
    <m/>
    <m/>
    <m/>
  </r>
  <r>
    <s v="LE PAIN LAURENT L'HENAFF LA JARNE"/>
    <s v="2-T00024133 / 2-N00026633"/>
    <s v="2023-09-20 16:27:30"/>
    <s v="VENTES"/>
    <s v="CHLOE METAYER"/>
    <m/>
    <m/>
    <n v="4"/>
    <s v="ENGRAIN 500g"/>
    <n v="21"/>
    <n v="0"/>
    <m/>
    <x v="0"/>
    <m/>
    <n v="1.0900000000000001"/>
    <n v="19.91"/>
  </r>
  <r>
    <s v="LE PAIN LAURENT L'HENAFF LA JARNE"/>
    <s v="2-T00024133 / 2-N00026633"/>
    <s v="2023-09-20 16:27:30"/>
    <s v="VENTES"/>
    <s v="CHLOE METAYER"/>
    <m/>
    <m/>
    <m/>
    <m/>
    <m/>
    <m/>
    <n v="1"/>
    <x v="1"/>
    <n v="21"/>
    <m/>
    <m/>
  </r>
  <r>
    <m/>
    <m/>
    <m/>
    <m/>
    <m/>
    <n v="0"/>
    <m/>
    <n v="4"/>
    <m/>
    <n v="21"/>
    <n v="0"/>
    <n v="1"/>
    <x v="0"/>
    <n v="21"/>
    <n v="1.0900000000000001"/>
    <n v="19.91"/>
  </r>
  <r>
    <s v="LE PAIN LAURENT L'HENAFF LA JARNE"/>
    <s v="2-T00024134 / 2-N00026634"/>
    <s v="2023-09-20 16:34:53"/>
    <s v="VENTES"/>
    <s v="CHLOE METAYER"/>
    <m/>
    <m/>
    <m/>
    <m/>
    <m/>
    <m/>
    <m/>
    <x v="0"/>
    <m/>
    <m/>
    <m/>
  </r>
  <r>
    <s v="LE PAIN LAURENT L'HENAFF LA JARNE"/>
    <s v="2-T00024134 / 2-N00026634"/>
    <s v="2023-09-20 16:34:53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134 / 2-N00026634"/>
    <s v="2023-09-20 16:34:53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34 / 2-N00026634"/>
    <s v="2023-09-20 16:34:53"/>
    <s v="VENTES"/>
    <s v="CHLOE METAYER"/>
    <m/>
    <m/>
    <m/>
    <m/>
    <m/>
    <m/>
    <n v="1"/>
    <x v="2"/>
    <n v="-2.0499999999999998"/>
    <m/>
    <m/>
  </r>
  <r>
    <s v="LE PAIN LAURENT L'HENAFF LA JARNE"/>
    <s v="2-T00024134 / 2-N00026634"/>
    <s v="2023-09-20 16:34:53"/>
    <s v="VENTES"/>
    <s v="CHLOE METAYER"/>
    <m/>
    <m/>
    <m/>
    <m/>
    <m/>
    <m/>
    <n v="1"/>
    <x v="3"/>
    <n v="10"/>
    <m/>
    <m/>
  </r>
  <r>
    <m/>
    <m/>
    <m/>
    <m/>
    <m/>
    <n v="0"/>
    <m/>
    <n v="2"/>
    <m/>
    <n v="7.95"/>
    <n v="0"/>
    <n v="2"/>
    <x v="0"/>
    <n v="7.95"/>
    <n v="0.41000000000000003"/>
    <n v="7.5400000000000009"/>
  </r>
  <r>
    <s v="LE PAIN LAURENT L'HENAFF LA JARNE"/>
    <s v="2-T00024135 / 2-N00026635"/>
    <s v="2023-09-20 16:38:00"/>
    <s v="VENTES"/>
    <s v="CHLOE METAYER"/>
    <m/>
    <m/>
    <m/>
    <m/>
    <m/>
    <m/>
    <m/>
    <x v="0"/>
    <m/>
    <m/>
    <m/>
  </r>
  <r>
    <s v="LE PAIN LAURENT L'HENAFF LA JARNE"/>
    <s v="2-T00024135 / 2-N00026635"/>
    <s v="2023-09-20 16:38:00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35 / 2-N00026635"/>
    <s v="2023-09-20 16:38:00"/>
    <s v="VENTES"/>
    <s v="CHLOE METAYER"/>
    <m/>
    <m/>
    <m/>
    <m/>
    <m/>
    <m/>
    <n v="1"/>
    <x v="2"/>
    <n v="-1.3"/>
    <m/>
    <m/>
  </r>
  <r>
    <s v="LE PAIN LAURENT L'HENAFF LA JARNE"/>
    <s v="2-T00024135 / 2-N00026635"/>
    <s v="2023-09-20 16:38:00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136 / 2-N00026636"/>
    <s v="2023-09-20 16:40:51"/>
    <s v="VENTES"/>
    <s v="CHLOE METAYER"/>
    <m/>
    <m/>
    <m/>
    <m/>
    <m/>
    <m/>
    <m/>
    <x v="0"/>
    <m/>
    <m/>
    <m/>
  </r>
  <r>
    <s v="LE PAIN LAURENT L'HENAFF LA JARNE"/>
    <s v="2-T00024136 / 2-N00026636"/>
    <s v="2023-09-20 16:40:51"/>
    <s v="VENTES"/>
    <s v="CHLOE METAYER"/>
    <m/>
    <m/>
    <n v="2"/>
    <s v="LOGA SEIGLE 500g"/>
    <n v="7.3"/>
    <n v="0"/>
    <m/>
    <x v="0"/>
    <m/>
    <n v="0.38"/>
    <n v="6.92"/>
  </r>
  <r>
    <s v="LE PAIN LAURENT L'HENAFF LA JARNE"/>
    <s v="2-T00024136 / 2-N00026636"/>
    <s v="2023-09-20 16:40:51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136 / 2-N00026636"/>
    <s v="2023-09-20 16:40:51"/>
    <s v="VENTES"/>
    <s v="CHLOE METAYER"/>
    <m/>
    <m/>
    <n v="1"/>
    <s v="KHORASAN 500g"/>
    <n v="5.5"/>
    <n v="0"/>
    <m/>
    <x v="0"/>
    <m/>
    <n v="0.28999999999999998"/>
    <n v="5.21"/>
  </r>
  <r>
    <s v="LE PAIN LAURENT L'HENAFF LA JARNE"/>
    <s v="2-T00024136 / 2-N00026636"/>
    <s v="2023-09-20 16:40:51"/>
    <s v="VENTES"/>
    <s v="CHLOE METAYER"/>
    <m/>
    <m/>
    <m/>
    <m/>
    <m/>
    <m/>
    <n v="1"/>
    <x v="1"/>
    <n v="15"/>
    <m/>
    <m/>
  </r>
  <r>
    <m/>
    <m/>
    <m/>
    <m/>
    <m/>
    <n v="0"/>
    <m/>
    <n v="4"/>
    <m/>
    <n v="15"/>
    <n v="0"/>
    <n v="1"/>
    <x v="0"/>
    <n v="15"/>
    <n v="0.78"/>
    <n v="14.219999999999999"/>
  </r>
  <r>
    <s v="LE PAIN LAURENT L'HENAFF LA JARNE"/>
    <s v="2-T00024137 / 2-N00026637"/>
    <s v="2023-09-20 16:48:10"/>
    <s v="VENTES"/>
    <s v="CHLOE METAYER"/>
    <m/>
    <m/>
    <m/>
    <m/>
    <m/>
    <m/>
    <m/>
    <x v="0"/>
    <m/>
    <m/>
    <m/>
  </r>
  <r>
    <s v="LE PAIN LAURENT L'HENAFF LA JARNE"/>
    <s v="2-T00024137 / 2-N00026637"/>
    <s v="2023-09-20 16:48:10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37 / 2-N00026637"/>
    <s v="2023-09-20 16:48:10"/>
    <s v="VENTES"/>
    <s v="CHLOE METAYER"/>
    <m/>
    <m/>
    <n v="1"/>
    <s v="BRIOCHE 500GR"/>
    <n v="6.9"/>
    <n v="0"/>
    <m/>
    <x v="0"/>
    <m/>
    <n v="0.36"/>
    <n v="6.54"/>
  </r>
  <r>
    <s v="LE PAIN LAURENT L'HENAFF LA JARNE"/>
    <s v="2-T00024137 / 2-N00026637"/>
    <s v="2023-09-20 16:48:10"/>
    <s v="VENTES"/>
    <s v="CHLOE METAYER"/>
    <m/>
    <m/>
    <m/>
    <m/>
    <m/>
    <m/>
    <n v="1"/>
    <x v="1"/>
    <n v="9.6"/>
    <m/>
    <m/>
  </r>
  <r>
    <m/>
    <m/>
    <m/>
    <m/>
    <m/>
    <n v="0"/>
    <m/>
    <n v="2"/>
    <m/>
    <n v="9.6000000000000014"/>
    <n v="0"/>
    <n v="1"/>
    <x v="0"/>
    <n v="9.6"/>
    <n v="0.5"/>
    <n v="9.1"/>
  </r>
  <r>
    <s v="LE PAIN LAURENT L'HENAFF LA JARNE"/>
    <s v="2-T00024138 / 2-N00026638"/>
    <s v="2023-09-20 16:54:26"/>
    <s v="VENTES"/>
    <s v="CHLOE METAYER"/>
    <m/>
    <m/>
    <m/>
    <m/>
    <m/>
    <m/>
    <m/>
    <x v="0"/>
    <m/>
    <m/>
    <m/>
  </r>
  <r>
    <s v="LE PAIN LAURENT L'HENAFF LA JARNE"/>
    <s v="2-T00024138 / 2-N00026638"/>
    <s v="2023-09-20 16:54:26"/>
    <s v="VENTES"/>
    <s v="CHLOE METAYER"/>
    <m/>
    <m/>
    <n v="1"/>
    <s v="LOGA KG (0.614)"/>
    <n v="4.24"/>
    <n v="0"/>
    <m/>
    <x v="0"/>
    <m/>
    <n v="0.22"/>
    <n v="4.0199999999999996"/>
  </r>
  <r>
    <s v="LE PAIN LAURENT L'HENAFF LA JARNE"/>
    <s v="2-T00024138 / 2-N00026638"/>
    <s v="2023-09-20 16:54:26"/>
    <s v="VENTES"/>
    <s v="CHLOE METAYER"/>
    <m/>
    <m/>
    <m/>
    <m/>
    <m/>
    <m/>
    <n v="1"/>
    <x v="2"/>
    <n v="-0.76"/>
    <m/>
    <m/>
  </r>
  <r>
    <s v="LE PAIN LAURENT L'HENAFF LA JARNE"/>
    <s v="2-T00024138 / 2-N00026638"/>
    <s v="2023-09-20 16:54:26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4.24"/>
    <n v="0"/>
    <n v="2"/>
    <x v="0"/>
    <n v="4.24"/>
    <n v="0.22"/>
    <n v="4.0199999999999996"/>
  </r>
  <r>
    <s v="LE PAIN LAURENT L'HENAFF LA JARNE"/>
    <s v="2-T00024139 / 2-N00026640"/>
    <s v="2023-09-20 16:58:22"/>
    <s v="VENTES"/>
    <s v="CHLOE METAYER"/>
    <m/>
    <m/>
    <m/>
    <m/>
    <m/>
    <m/>
    <m/>
    <x v="0"/>
    <m/>
    <m/>
    <m/>
  </r>
  <r>
    <s v="LE PAIN LAURENT L'HENAFF LA JARNE"/>
    <s v="2-T00024139 / 2-N00026640"/>
    <s v="2023-09-20 16:58:22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39 / 2-N00026640"/>
    <s v="2023-09-20 16:58:22"/>
    <s v="VENTES"/>
    <s v="CHLOE METAYER"/>
    <m/>
    <m/>
    <m/>
    <m/>
    <m/>
    <m/>
    <n v="1"/>
    <x v="3"/>
    <n v="4"/>
    <m/>
    <m/>
  </r>
  <r>
    <m/>
    <m/>
    <m/>
    <m/>
    <m/>
    <n v="0"/>
    <m/>
    <n v="1"/>
    <m/>
    <n v="4"/>
    <n v="0"/>
    <n v="1"/>
    <x v="0"/>
    <n v="4"/>
    <n v="0.21"/>
    <n v="3.79"/>
  </r>
  <r>
    <s v="LE PAIN LAURENT L'HENAFF LA JARNE"/>
    <s v="2-T00024140 / 2-N00026641"/>
    <s v="2023-09-20 17:01:18"/>
    <s v="VENTES"/>
    <s v="CHLOE METAYER"/>
    <m/>
    <m/>
    <m/>
    <m/>
    <m/>
    <m/>
    <m/>
    <x v="0"/>
    <m/>
    <m/>
    <m/>
  </r>
  <r>
    <s v="LE PAIN LAURENT L'HENAFF LA JARNE"/>
    <s v="2-T00024140 / 2-N00026641"/>
    <s v="2023-09-20 17:01:18"/>
    <s v="VENTES"/>
    <s v="CHLOE METAYER"/>
    <m/>
    <m/>
    <n v="1"/>
    <s v="LOGA KG"/>
    <n v="6.9"/>
    <n v="0"/>
    <m/>
    <x v="0"/>
    <m/>
    <n v="0.36"/>
    <n v="6.54"/>
  </r>
  <r>
    <s v="LE PAIN LAURENT L'HENAFF LA JARNE"/>
    <s v="2-T00024140 / 2-N00026641"/>
    <s v="2023-09-20 17:01:18"/>
    <s v="VENTES"/>
    <s v="CHLOE METAYER"/>
    <m/>
    <m/>
    <n v="1"/>
    <s v="KOUIGN-AMANN (0.255)"/>
    <n v="7.65"/>
    <n v="0"/>
    <m/>
    <x v="0"/>
    <m/>
    <n v="0.4"/>
    <n v="7.25"/>
  </r>
  <r>
    <s v="LE PAIN LAURENT L'HENAFF LA JARNE"/>
    <s v="2-T00024140 / 2-N00026641"/>
    <s v="2023-09-20 17:01:18"/>
    <s v="VENTES"/>
    <s v="CHLOE METAYER"/>
    <m/>
    <m/>
    <m/>
    <m/>
    <m/>
    <m/>
    <n v="1"/>
    <x v="1"/>
    <n v="14.55"/>
    <m/>
    <m/>
  </r>
  <r>
    <m/>
    <m/>
    <m/>
    <m/>
    <m/>
    <n v="0"/>
    <m/>
    <n v="2"/>
    <m/>
    <n v="14.55"/>
    <n v="0"/>
    <n v="1"/>
    <x v="0"/>
    <n v="14.55"/>
    <n v="0.76"/>
    <n v="13.79"/>
  </r>
  <r>
    <s v="LE PAIN LAURENT L'HENAFF LA JARNE"/>
    <s v="2-T00024141 / 2-N00026642"/>
    <s v="2023-09-20 17:02:34"/>
    <s v="VENTES"/>
    <s v="CHLOE METAYER"/>
    <m/>
    <m/>
    <m/>
    <m/>
    <m/>
    <m/>
    <m/>
    <x v="0"/>
    <m/>
    <m/>
    <m/>
  </r>
  <r>
    <s v="LE PAIN LAURENT L'HENAFF LA JARNE"/>
    <s v="2-T00024141 / 2-N00026642"/>
    <s v="2023-09-20 17:02:34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141 / 2-N00026642"/>
    <s v="2023-09-20 17:02:34"/>
    <s v="VENTES"/>
    <s v="CHLOE METAYER"/>
    <m/>
    <m/>
    <n v="1"/>
    <s v="ENGRAIN 500g"/>
    <n v="5.25"/>
    <n v="0"/>
    <m/>
    <x v="0"/>
    <m/>
    <n v="0.27"/>
    <n v="4.9800000000000004"/>
  </r>
  <r>
    <s v="LE PAIN LAURENT L'HENAFF LA JARNE"/>
    <s v="2-T00024141 / 2-N00026642"/>
    <s v="2023-09-20 17:02:34"/>
    <s v="VENTES"/>
    <s v="CHLOE METAYER"/>
    <m/>
    <m/>
    <n v="1"/>
    <s v="COUP DE VAGUE 500g"/>
    <n v="3.9"/>
    <n v="0"/>
    <m/>
    <x v="0"/>
    <m/>
    <n v="0.2"/>
    <n v="3.7"/>
  </r>
  <r>
    <s v="LE PAIN LAURENT L'HENAFF LA JARNE"/>
    <s v="2-T00024141 / 2-N00026642"/>
    <s v="2023-09-20 17:02:34"/>
    <s v="VENTES"/>
    <s v="CHLOE METAYER"/>
    <m/>
    <m/>
    <m/>
    <m/>
    <m/>
    <m/>
    <n v="1"/>
    <x v="1"/>
    <n v="13.65"/>
    <m/>
    <m/>
  </r>
  <r>
    <m/>
    <m/>
    <m/>
    <m/>
    <m/>
    <n v="0"/>
    <m/>
    <n v="3"/>
    <m/>
    <n v="13.65"/>
    <n v="0"/>
    <n v="1"/>
    <x v="0"/>
    <n v="13.65"/>
    <n v="0.7"/>
    <n v="12.95"/>
  </r>
  <r>
    <s v="LE PAIN LAURENT L'HENAFF LA JARNE"/>
    <s v="2-T00024142 / 2-N00026643"/>
    <s v="2023-09-20 17:10:24"/>
    <s v="VENTES"/>
    <s v="CHLOE METAYER"/>
    <m/>
    <m/>
    <m/>
    <m/>
    <m/>
    <m/>
    <m/>
    <x v="0"/>
    <m/>
    <m/>
    <m/>
  </r>
  <r>
    <s v="LE PAIN LAURENT L'HENAFF LA JARNE"/>
    <s v="2-T00024142 / 2-N00026643"/>
    <s v="2023-09-20 17:10:24"/>
    <s v="VENTES"/>
    <s v="CHLOE METAYER"/>
    <m/>
    <m/>
    <n v="1"/>
    <s v="BERRY 500g"/>
    <n v="3.7"/>
    <n v="0"/>
    <m/>
    <x v="0"/>
    <m/>
    <n v="0.19"/>
    <n v="3.51"/>
  </r>
  <r>
    <s v="LE PAIN LAURENT L'HENAFF LA JARNE"/>
    <s v="2-T00024142 / 2-N00026643"/>
    <s v="2023-09-20 17:10:24"/>
    <s v="VENTES"/>
    <s v="CHLOE METAYER"/>
    <m/>
    <m/>
    <m/>
    <m/>
    <m/>
    <m/>
    <n v="1"/>
    <x v="2"/>
    <n v="-6.3"/>
    <m/>
    <m/>
  </r>
  <r>
    <s v="LE PAIN LAURENT L'HENAFF LA JARNE"/>
    <s v="2-T00024142 / 2-N00026643"/>
    <s v="2023-09-20 17:10:24"/>
    <s v="VENTES"/>
    <s v="CHLOE METAYER"/>
    <m/>
    <m/>
    <m/>
    <m/>
    <m/>
    <m/>
    <n v="1"/>
    <x v="3"/>
    <n v="10"/>
    <m/>
    <m/>
  </r>
  <r>
    <m/>
    <m/>
    <m/>
    <m/>
    <m/>
    <n v="0"/>
    <m/>
    <n v="1"/>
    <m/>
    <n v="3.7"/>
    <n v="0"/>
    <n v="2"/>
    <x v="0"/>
    <n v="3.7"/>
    <n v="0.19"/>
    <n v="3.51"/>
  </r>
  <r>
    <s v="LE PAIN LAURENT L'HENAFF LA JARNE"/>
    <s v="2-T00024143 / 2-N00026644"/>
    <s v="2023-09-20 17:27:05"/>
    <s v="VENTES"/>
    <s v="CHLOE METAYER"/>
    <m/>
    <m/>
    <m/>
    <m/>
    <m/>
    <m/>
    <m/>
    <x v="0"/>
    <m/>
    <m/>
    <m/>
  </r>
  <r>
    <s v="LE PAIN LAURENT L'HENAFF LA JARNE"/>
    <s v="2-T00024143 / 2-N00026644"/>
    <s v="2023-09-20 17:27:05"/>
    <s v="VENTES"/>
    <s v="CHLOE METAYER"/>
    <m/>
    <m/>
    <n v="1"/>
    <s v="Pavé (0.458)"/>
    <n v="2.29"/>
    <n v="0"/>
    <m/>
    <x v="0"/>
    <m/>
    <n v="0.12"/>
    <n v="2.17"/>
  </r>
  <r>
    <s v="LE PAIN LAURENT L'HENAFF LA JARNE"/>
    <s v="2-T00024143 / 2-N00026644"/>
    <s v="2023-09-20 17:27:05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143 / 2-N00026644"/>
    <s v="2023-09-20 17:27:05"/>
    <s v="VENTES"/>
    <s v="CHLOE METAYER"/>
    <m/>
    <m/>
    <m/>
    <m/>
    <m/>
    <m/>
    <n v="1"/>
    <x v="1"/>
    <n v="4.49"/>
    <m/>
    <m/>
  </r>
  <r>
    <m/>
    <m/>
    <m/>
    <m/>
    <m/>
    <n v="0"/>
    <m/>
    <n v="2"/>
    <m/>
    <n v="4.49"/>
    <n v="0"/>
    <n v="1"/>
    <x v="0"/>
    <n v="4.49"/>
    <n v="0.22999999999999998"/>
    <n v="4.26"/>
  </r>
  <r>
    <s v="LE PAIN LAURENT L'HENAFF LA JARNE"/>
    <s v="2-T00024144 / 2-N00026645"/>
    <s v="2023-09-20 17:38:42"/>
    <s v="VENTES"/>
    <s v="CHLOE METAYER"/>
    <m/>
    <m/>
    <m/>
    <m/>
    <m/>
    <m/>
    <m/>
    <x v="0"/>
    <m/>
    <m/>
    <m/>
  </r>
  <r>
    <s v="LE PAIN LAURENT L'HENAFF LA JARNE"/>
    <s v="2-T00024144 / 2-N00026645"/>
    <s v="2023-09-20 17:38:42"/>
    <s v="VENTES"/>
    <s v="CHLOE METAYER"/>
    <m/>
    <m/>
    <n v="1"/>
    <s v="LOGA KG (0.88)"/>
    <n v="6.07"/>
    <n v="0"/>
    <m/>
    <x v="0"/>
    <m/>
    <n v="0.32"/>
    <n v="5.75"/>
  </r>
  <r>
    <s v="LE PAIN LAURENT L'HENAFF LA JARNE"/>
    <s v="2-T00024144 / 2-N00026645"/>
    <s v="2023-09-20 17:38:42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44 / 2-N00026645"/>
    <s v="2023-09-20 17:38:42"/>
    <s v="VENTES"/>
    <s v="CHLOE METAYER"/>
    <m/>
    <m/>
    <n v="2"/>
    <s v="COUP DE VAGUE 500g"/>
    <n v="7.8"/>
    <n v="0"/>
    <m/>
    <x v="0"/>
    <m/>
    <n v="0.41"/>
    <n v="7.39"/>
  </r>
  <r>
    <s v="LE PAIN LAURENT L'HENAFF LA JARNE"/>
    <s v="2-T00024144 / 2-N00026645"/>
    <s v="2023-09-20 17:38:42"/>
    <s v="VENTES"/>
    <s v="CHLOE METAYER"/>
    <m/>
    <m/>
    <n v="1"/>
    <s v="KHORASAN 500g"/>
    <n v="5.5"/>
    <n v="0"/>
    <m/>
    <x v="0"/>
    <m/>
    <n v="0.28999999999999998"/>
    <n v="5.21"/>
  </r>
  <r>
    <s v="LE PAIN LAURENT L'HENAFF LA JARNE"/>
    <s v="2-T00024144 / 2-N00026645"/>
    <s v="2023-09-20 17:38:42"/>
    <s v="VENTES"/>
    <s v="CHLOE METAYER"/>
    <m/>
    <m/>
    <m/>
    <m/>
    <m/>
    <m/>
    <n v="1"/>
    <x v="2"/>
    <n v="-26.63"/>
    <m/>
    <m/>
  </r>
  <r>
    <s v="LE PAIN LAURENT L'HENAFF LA JARNE"/>
    <s v="2-T00024144 / 2-N00026645"/>
    <s v="2023-09-20 17:38:42"/>
    <s v="VENTES"/>
    <s v="CHLOE METAYER"/>
    <m/>
    <m/>
    <m/>
    <m/>
    <m/>
    <m/>
    <n v="1"/>
    <x v="3"/>
    <n v="50"/>
    <m/>
    <m/>
  </r>
  <r>
    <m/>
    <m/>
    <m/>
    <m/>
    <m/>
    <n v="0"/>
    <m/>
    <n v="5"/>
    <m/>
    <n v="23.37"/>
    <n v="0"/>
    <n v="2"/>
    <x v="0"/>
    <n v="23.37"/>
    <n v="1.23"/>
    <n v="22.14"/>
  </r>
  <r>
    <s v="LE PAIN LAURENT L'HENAFF LA JARNE"/>
    <s v="2-T00024145 / 2-N00026646"/>
    <s v="2023-09-20 17:39:48"/>
    <s v="VENTES"/>
    <s v="CHLOE METAYER"/>
    <m/>
    <m/>
    <m/>
    <m/>
    <m/>
    <m/>
    <m/>
    <x v="0"/>
    <m/>
    <m/>
    <m/>
  </r>
  <r>
    <s v="LE PAIN LAURENT L'HENAFF LA JARNE"/>
    <s v="2-T00024145 / 2-N00026646"/>
    <s v="2023-09-20 17:39:48"/>
    <s v="VENTES"/>
    <s v="CHLOE METAYER"/>
    <m/>
    <m/>
    <n v="1"/>
    <s v="PAIN AU CACAO 180GR"/>
    <n v="2.2000000000000002"/>
    <n v="0"/>
    <m/>
    <x v="0"/>
    <m/>
    <n v="0.11"/>
    <n v="2.09"/>
  </r>
  <r>
    <s v="LE PAIN LAURENT L'HENAFF LA JARNE"/>
    <s v="2-T00024145 / 2-N00026646"/>
    <s v="2023-09-20 17:39:48"/>
    <s v="VENTES"/>
    <s v="CHLOE METAYER"/>
    <m/>
    <m/>
    <n v="1"/>
    <s v="COUP DE VAGUE 500g"/>
    <n v="3.9"/>
    <n v="0"/>
    <m/>
    <x v="0"/>
    <m/>
    <n v="0.2"/>
    <n v="3.7"/>
  </r>
  <r>
    <s v="LE PAIN LAURENT L'HENAFF LA JARNE"/>
    <s v="2-T00024145 / 2-N00026646"/>
    <s v="2023-09-20 17:39:48"/>
    <s v="VENTES"/>
    <s v="CHLOE METAYER"/>
    <m/>
    <m/>
    <m/>
    <m/>
    <m/>
    <m/>
    <n v="1"/>
    <x v="1"/>
    <n v="6.1"/>
    <m/>
    <m/>
  </r>
  <r>
    <m/>
    <m/>
    <m/>
    <m/>
    <m/>
    <n v="0"/>
    <m/>
    <n v="2"/>
    <m/>
    <n v="6.1"/>
    <n v="0"/>
    <n v="1"/>
    <x v="0"/>
    <n v="6.1"/>
    <n v="0.31"/>
    <n v="5.79"/>
  </r>
  <r>
    <s v="LE PAIN LAURENT L'HENAFF LA JARNE"/>
    <s v="2-T00024146 / 2-N00026647"/>
    <s v="2023-09-20 17:48:15"/>
    <s v="VENTES"/>
    <s v="CHLOE METAYER"/>
    <m/>
    <m/>
    <m/>
    <m/>
    <m/>
    <m/>
    <m/>
    <x v="0"/>
    <m/>
    <m/>
    <m/>
  </r>
  <r>
    <s v="LE PAIN LAURENT L'HENAFF LA JARNE"/>
    <s v="2-T00024146 / 2-N00026647"/>
    <s v="2023-09-20 17:48:15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46 / 2-N00026647"/>
    <s v="2023-09-20 17:48:15"/>
    <s v="VENTES"/>
    <s v="CHLOE METAYER"/>
    <m/>
    <m/>
    <n v="1"/>
    <s v="LOGA 500g"/>
    <n v="3.45"/>
    <n v="0"/>
    <m/>
    <x v="0"/>
    <m/>
    <n v="0.18"/>
    <n v="3.27"/>
  </r>
  <r>
    <s v="LE PAIN LAURENT L'HENAFF LA JARNE"/>
    <s v="2-T00024146 / 2-N00026647"/>
    <s v="2023-09-20 17:48:15"/>
    <s v="VENTES"/>
    <s v="CHLOE METAYER"/>
    <m/>
    <m/>
    <m/>
    <m/>
    <m/>
    <m/>
    <n v="1"/>
    <x v="1"/>
    <n v="7.45"/>
    <m/>
    <m/>
  </r>
  <r>
    <m/>
    <m/>
    <m/>
    <m/>
    <m/>
    <n v="0"/>
    <m/>
    <n v="2"/>
    <m/>
    <n v="7.45"/>
    <n v="0"/>
    <n v="1"/>
    <x v="0"/>
    <n v="7.45"/>
    <n v="0.39"/>
    <n v="7.0600000000000005"/>
  </r>
  <r>
    <s v="LE PAIN LAURENT L'HENAFF LA JARNE"/>
    <s v="2-T00024147 / 2-N00026648"/>
    <s v="2023-09-20 17:57:50"/>
    <s v="VENTES"/>
    <s v="CHLOE METAYER"/>
    <m/>
    <m/>
    <m/>
    <m/>
    <m/>
    <m/>
    <m/>
    <x v="0"/>
    <m/>
    <m/>
    <m/>
  </r>
  <r>
    <s v="LE PAIN LAURENT L'HENAFF LA JARNE"/>
    <s v="2-T00024147 / 2-N00026648"/>
    <s v="2023-09-20 17:57:50"/>
    <s v="VENTES"/>
    <s v="CHLOE METAYER"/>
    <m/>
    <m/>
    <n v="1"/>
    <s v="Financier cœur chocolat"/>
    <n v="2.7"/>
    <n v="0"/>
    <m/>
    <x v="0"/>
    <m/>
    <n v="0.14000000000000001"/>
    <n v="2.56"/>
  </r>
  <r>
    <s v="LE PAIN LAURENT L'HENAFF LA JARNE"/>
    <s v="2-T00024147 / 2-N00026648"/>
    <s v="2023-09-20 17:57:50"/>
    <s v="VENTES"/>
    <s v="CHLOE METAYER"/>
    <m/>
    <m/>
    <m/>
    <m/>
    <m/>
    <m/>
    <n v="1"/>
    <x v="1"/>
    <n v="2.7"/>
    <m/>
    <m/>
  </r>
  <r>
    <m/>
    <m/>
    <m/>
    <m/>
    <m/>
    <n v="0"/>
    <m/>
    <n v="1"/>
    <m/>
    <n v="2.7"/>
    <n v="0"/>
    <n v="1"/>
    <x v="0"/>
    <n v="2.7"/>
    <n v="0.14000000000000001"/>
    <n v="2.56"/>
  </r>
  <r>
    <s v="LE PAIN LAURENT L'HENAFF LA JARNE"/>
    <s v="2-T00024148 / 2-N00026649"/>
    <s v="2023-09-20 18:16:11"/>
    <s v="VENTES"/>
    <s v="CHLOE METAYER"/>
    <m/>
    <m/>
    <m/>
    <m/>
    <m/>
    <m/>
    <m/>
    <x v="0"/>
    <m/>
    <m/>
    <m/>
  </r>
  <r>
    <s v="LE PAIN LAURENT L'HENAFF LA JARNE"/>
    <s v="2-T00024148 / 2-N00026649"/>
    <s v="2023-09-20 18:16:11"/>
    <s v="VENTES"/>
    <s v="CHLOE METAYER"/>
    <m/>
    <m/>
    <n v="1"/>
    <s v="Littoral 500g"/>
    <n v="4"/>
    <n v="0"/>
    <m/>
    <x v="0"/>
    <m/>
    <n v="0.21"/>
    <n v="3.79"/>
  </r>
  <r>
    <s v="LE PAIN LAURENT L'HENAFF LA JARNE"/>
    <s v="2-T00024148 / 2-N00026649"/>
    <s v="2023-09-20 18:16:11"/>
    <s v="VENTES"/>
    <s v="CHLOE METAYER"/>
    <m/>
    <m/>
    <m/>
    <m/>
    <m/>
    <m/>
    <n v="1"/>
    <x v="1"/>
    <n v="4"/>
    <m/>
    <m/>
  </r>
  <r>
    <m/>
    <m/>
    <m/>
    <m/>
    <m/>
    <n v="0"/>
    <m/>
    <n v="1"/>
    <m/>
    <n v="4"/>
    <n v="0"/>
    <n v="1"/>
    <x v="0"/>
    <n v="4"/>
    <n v="0.21"/>
    <n v="3.79"/>
  </r>
  <r>
    <s v="LE PAIN LAURENT L'HENAFF LA JARNE"/>
    <s v="2-T00024149 / 2-N00026650"/>
    <s v="2023-09-20 18:28:07"/>
    <s v="VENTES"/>
    <s v="CHLOE METAYER"/>
    <m/>
    <m/>
    <m/>
    <m/>
    <m/>
    <m/>
    <m/>
    <x v="0"/>
    <m/>
    <m/>
    <m/>
  </r>
  <r>
    <s v="LE PAIN LAURENT L'HENAFF LA JARNE"/>
    <s v="2-T00024149 / 2-N00026650"/>
    <s v="2023-09-20 18:28:07"/>
    <s v="VENTES"/>
    <s v="CHLOE METAYER"/>
    <m/>
    <m/>
    <n v="1"/>
    <s v="COUP DE VAGUE 500g"/>
    <n v="3.9"/>
    <n v="0"/>
    <m/>
    <x v="0"/>
    <m/>
    <n v="0.2"/>
    <n v="3.7"/>
  </r>
  <r>
    <s v="LE PAIN LAURENT L'HENAFF LA JARNE"/>
    <s v="2-T00024149 / 2-N00026650"/>
    <s v="2023-09-20 18:28:07"/>
    <s v="VENTES"/>
    <s v="CHLOE METAYER"/>
    <m/>
    <m/>
    <m/>
    <m/>
    <m/>
    <m/>
    <n v="1"/>
    <x v="2"/>
    <n v="-1.1000000000000001"/>
    <m/>
    <m/>
  </r>
  <r>
    <s v="LE PAIN LAURENT L'HENAFF LA JARNE"/>
    <s v="2-T00024149 / 2-N00026650"/>
    <s v="2023-09-20 18:28:07"/>
    <s v="VENTES"/>
    <s v="CHLOE METAYER"/>
    <m/>
    <m/>
    <m/>
    <m/>
    <m/>
    <m/>
    <n v="1"/>
    <x v="3"/>
    <n v="5"/>
    <m/>
    <m/>
  </r>
  <r>
    <m/>
    <m/>
    <m/>
    <m/>
    <m/>
    <n v="0"/>
    <m/>
    <n v="1"/>
    <m/>
    <n v="3.9"/>
    <n v="0"/>
    <n v="2"/>
    <x v="0"/>
    <n v="3.9"/>
    <n v="0.2"/>
    <n v="3.7"/>
  </r>
  <r>
    <s v="LE PAIN LAURENT L'HENAFF LA JARNE"/>
    <s v="2-T00024150 / 2-N00026652"/>
    <s v="2023-09-20 18:43:14"/>
    <s v="VENTES"/>
    <s v="CHLOE METAYER"/>
    <m/>
    <m/>
    <m/>
    <m/>
    <m/>
    <m/>
    <m/>
    <x v="0"/>
    <m/>
    <m/>
    <m/>
  </r>
  <r>
    <s v="LE PAIN LAURENT L'HENAFF LA JARNE"/>
    <s v="2-T00024150 / 2-N00026652"/>
    <s v="2023-09-20 18:43:14"/>
    <s v="VENTES"/>
    <s v="CHLOE METAYER"/>
    <m/>
    <m/>
    <n v="1"/>
    <s v="Pavé 900g"/>
    <n v="4.5"/>
    <n v="0"/>
    <m/>
    <x v="0"/>
    <m/>
    <n v="0.23"/>
    <n v="4.2699999999999996"/>
  </r>
  <r>
    <s v="LE PAIN LAURENT L'HENAFF LA JARNE"/>
    <s v="2-T00024150 / 2-N00026652"/>
    <s v="2023-09-20 18:43:14"/>
    <s v="VENTES"/>
    <s v="CHLOE METAYER"/>
    <m/>
    <m/>
    <n v="3"/>
    <s v="Financier cœur chocolat"/>
    <n v="8.1"/>
    <n v="0"/>
    <m/>
    <x v="0"/>
    <m/>
    <n v="0.42"/>
    <n v="7.68"/>
  </r>
  <r>
    <s v="LE PAIN LAURENT L'HENAFF LA JARNE"/>
    <s v="2-T00024150 / 2-N00026652"/>
    <s v="2023-09-20 18:43:14"/>
    <s v="VENTES"/>
    <s v="CHLOE METAYER"/>
    <m/>
    <m/>
    <m/>
    <m/>
    <m/>
    <m/>
    <n v="1"/>
    <x v="1"/>
    <n v="12.6"/>
    <m/>
    <m/>
  </r>
  <r>
    <m/>
    <m/>
    <m/>
    <m/>
    <m/>
    <n v="0"/>
    <m/>
    <n v="4"/>
    <m/>
    <n v="12.6"/>
    <n v="0"/>
    <n v="1"/>
    <x v="0"/>
    <n v="12.6"/>
    <n v="0.65"/>
    <n v="11.95"/>
  </r>
  <r>
    <s v="LE PAIN LAURENT L'HENAFF LA JARNE"/>
    <s v="2-T00024151 / 2-N00026653"/>
    <s v="2023-09-20 18:57:13"/>
    <s v="VENTES"/>
    <s v="CHLOE METAYER"/>
    <m/>
    <m/>
    <m/>
    <m/>
    <m/>
    <m/>
    <m/>
    <x v="0"/>
    <m/>
    <m/>
    <m/>
  </r>
  <r>
    <s v="LE PAIN LAURENT L'HENAFF LA JARNE"/>
    <s v="2-T00024151 / 2-N00026653"/>
    <s v="2023-09-20 18:57:13"/>
    <s v="VENTES"/>
    <s v="CHLOE METAYER"/>
    <m/>
    <m/>
    <n v="1"/>
    <s v="LOGA KG (0.318)"/>
    <n v="2.19"/>
    <n v="0"/>
    <m/>
    <x v="0"/>
    <m/>
    <n v="0.11"/>
    <n v="2.08"/>
  </r>
  <r>
    <s v="LE PAIN LAURENT L'HENAFF LA JARNE"/>
    <s v="2-T00024151 / 2-N00026653"/>
    <s v="2023-09-20 18:57:13"/>
    <s v="VENTES"/>
    <s v="CHLOE METAYER"/>
    <m/>
    <m/>
    <n v="2"/>
    <s v="Financier cœur chocolat"/>
    <n v="5.4"/>
    <n v="0"/>
    <m/>
    <x v="0"/>
    <m/>
    <n v="0.28000000000000003"/>
    <n v="5.12"/>
  </r>
  <r>
    <s v="LE PAIN LAURENT L'HENAFF LA JARNE"/>
    <s v="2-T00024151 / 2-N00026653"/>
    <s v="2023-09-20 18:57:13"/>
    <s v="VENTES"/>
    <s v="CHLOE METAYER"/>
    <m/>
    <m/>
    <m/>
    <m/>
    <m/>
    <m/>
    <n v="1"/>
    <x v="1"/>
    <n v="7.59"/>
    <m/>
    <m/>
  </r>
  <r>
    <m/>
    <m/>
    <m/>
    <m/>
    <m/>
    <n v="0"/>
    <m/>
    <n v="3"/>
    <m/>
    <n v="7.59"/>
    <n v="0"/>
    <n v="1"/>
    <x v="0"/>
    <n v="7.59"/>
    <n v="0.39"/>
    <n v="7.2"/>
  </r>
  <r>
    <s v="Total service"/>
    <m/>
    <m/>
    <m/>
    <m/>
    <n v="0"/>
    <m/>
    <n v="223"/>
    <m/>
    <n v="795.43"/>
    <n v="0"/>
    <n v="135"/>
    <x v="0"/>
    <n v="795.43000000000029"/>
    <n v="41.40000000000002"/>
    <n v="754.02999999999952"/>
  </r>
  <r>
    <s v="Total journée"/>
    <m/>
    <m/>
    <m/>
    <m/>
    <n v="0"/>
    <m/>
    <n v="223"/>
    <m/>
    <n v="795.43"/>
    <n v="0"/>
    <n v="135"/>
    <x v="0"/>
    <n v="795.43000000000029"/>
    <n v="41.40000000000002"/>
    <n v="754.02999999999952"/>
  </r>
  <r>
    <s v="Total période"/>
    <m/>
    <m/>
    <m/>
    <m/>
    <n v="0"/>
    <m/>
    <n v="223"/>
    <m/>
    <n v="795.43"/>
    <n v="0"/>
    <n v="135"/>
    <x v="0"/>
    <n v="795.43000000000029"/>
    <n v="41.40000000000002"/>
    <n v="754.029999999999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4BAACF-4551-43B2-AEBF-B65903927D01}" name="Tableau croisé dynamique1" cacheId="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8" firstHeaderRow="1" firstDataRow="1" firstDataCol="1"/>
  <pivotFields count="1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omme de MONTANT" fld="13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77B478-0FFF-48CE-929B-7BD1A9C442FF}" name="Tableau1" displayName="Tableau1" ref="A1:P505" totalsRowShown="0" headerRowDxfId="0">
  <autoFilter ref="A1:P505" xr:uid="{8477B478-0FFF-48CE-929B-7BD1A9C442FF}"/>
  <tableColumns count="16">
    <tableColumn id="1" xr3:uid="{4AB1E209-23EB-4585-B54C-9CB7021320C3}" name="POINT DE VENTE"/>
    <tableColumn id="2" xr3:uid="{85AF2FEA-145B-44A5-88FE-0146A82B0727}" name="REFERENCE"/>
    <tableColumn id="3" xr3:uid="{6D94D473-4742-4070-B71D-F40300FEE028}" name="DATE / HEURE"/>
    <tableColumn id="4" xr3:uid="{575ADE93-5203-41A5-A28C-630E40A86B39}" name="MODE DE VENTE"/>
    <tableColumn id="5" xr3:uid="{D5731E6F-5EB3-4076-BC84-D0D6F7432056}" name="VENDEUR"/>
    <tableColumn id="6" xr3:uid="{0FDE695E-B688-4765-BF98-2BABF510935A}" name="CLIENTS"/>
    <tableColumn id="7" xr3:uid="{6F552F03-79BF-4A72-8238-BFF4EC0CCBBF}" name="CLIENT"/>
    <tableColumn id="8" xr3:uid="{119C0B94-E2FE-41D2-9877-02467935774F}" name="Qté"/>
    <tableColumn id="9" xr3:uid="{BE7D7644-EA4A-4DAA-98FE-F266F30B761B}" name="PRODUIT"/>
    <tableColumn id="10" xr3:uid="{41514296-1003-4CF3-B567-D6B52768ACB5}" name="MONTANT TTC"/>
    <tableColumn id="11" xr3:uid="{1574C87C-319B-40DE-B6D1-F98CE29E41D5}" name="OFFERT"/>
    <tableColumn id="12" xr3:uid="{253B365D-12FA-46C9-B0C4-5280EE8158AC}" name="Qté2"/>
    <tableColumn id="13" xr3:uid="{4C5B752B-CCAC-4942-96B5-1AA4D9D6B3BD}" name="REGLEMENT"/>
    <tableColumn id="14" xr3:uid="{9730D95E-112F-48F2-BB8D-DE98DC32A10C}" name="MONTANT"/>
    <tableColumn id="15" xr3:uid="{5A1E1549-64D3-4863-A8AA-58364FFF5175}" name="TAXE 5.5 %"/>
    <tableColumn id="16" xr3:uid="{4B6AB20B-CFC3-45AC-A1B0-45B01D01BA98}" name="HT 5.5 %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51CAC-DA64-4C16-BDB9-DB590D3C950F}">
  <dimension ref="A3:B8"/>
  <sheetViews>
    <sheetView tabSelected="1" workbookViewId="0">
      <selection activeCell="B4" sqref="B4"/>
    </sheetView>
  </sheetViews>
  <sheetFormatPr baseColWidth="10" defaultRowHeight="15" x14ac:dyDescent="0.25"/>
  <cols>
    <col min="1" max="1" width="21" bestFit="1" customWidth="1"/>
    <col min="2" max="2" width="20.28515625" bestFit="1" customWidth="1"/>
  </cols>
  <sheetData>
    <row r="3" spans="1:2" x14ac:dyDescent="0.25">
      <c r="A3" s="26" t="s">
        <v>270</v>
      </c>
      <c r="B3" s="24" t="s">
        <v>273</v>
      </c>
    </row>
    <row r="4" spans="1:2" x14ac:dyDescent="0.25">
      <c r="A4" s="27" t="s">
        <v>24</v>
      </c>
      <c r="B4" s="28">
        <v>474.91</v>
      </c>
    </row>
    <row r="5" spans="1:2" x14ac:dyDescent="0.25">
      <c r="A5" s="29" t="s">
        <v>32</v>
      </c>
      <c r="B5" s="30">
        <v>514.44000000000005</v>
      </c>
    </row>
    <row r="6" spans="1:2" x14ac:dyDescent="0.25">
      <c r="A6" s="29" t="s">
        <v>31</v>
      </c>
      <c r="B6" s="30">
        <v>-193.92000000000002</v>
      </c>
    </row>
    <row r="7" spans="1:2" x14ac:dyDescent="0.25">
      <c r="A7" s="29" t="s">
        <v>271</v>
      </c>
      <c r="B7" s="30">
        <v>3181.7200000000012</v>
      </c>
    </row>
    <row r="8" spans="1:2" x14ac:dyDescent="0.25">
      <c r="A8" s="31" t="s">
        <v>272</v>
      </c>
      <c r="B8" s="25">
        <v>3977.1500000000015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5"/>
  <sheetViews>
    <sheetView topLeftCell="G1" workbookViewId="0">
      <pane ySplit="1" topLeftCell="A6" activePane="bottomLeft" state="frozen"/>
      <selection pane="bottomLeft" activeCell="J13" sqref="J13"/>
    </sheetView>
  </sheetViews>
  <sheetFormatPr baseColWidth="10" defaultColWidth="15" defaultRowHeight="15" x14ac:dyDescent="0.25"/>
  <cols>
    <col min="1" max="3" width="25" customWidth="1"/>
    <col min="4" max="4" width="18" customWidth="1"/>
    <col min="5" max="5" width="20" customWidth="1"/>
    <col min="6" max="6" width="10.140625" style="1" customWidth="1"/>
    <col min="7" max="7" width="20" customWidth="1"/>
    <col min="8" max="8" width="6.42578125" style="1" customWidth="1"/>
    <col min="9" max="9" width="25" customWidth="1"/>
    <col min="10" max="10" width="16.140625" style="2" customWidth="1"/>
    <col min="11" max="11" width="9.7109375" style="1" customWidth="1"/>
    <col min="12" max="12" width="7.42578125" style="1" customWidth="1"/>
    <col min="13" max="13" width="25" customWidth="1"/>
    <col min="14" max="16" width="15" style="2"/>
  </cols>
  <sheetData>
    <row r="1" spans="1:26" ht="24.95" customHeight="1" x14ac:dyDescent="0.2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  <c r="G1" s="21" t="s">
        <v>6</v>
      </c>
      <c r="H1" s="22" t="s">
        <v>7</v>
      </c>
      <c r="I1" s="21" t="s">
        <v>8</v>
      </c>
      <c r="J1" s="23" t="s">
        <v>9</v>
      </c>
      <c r="K1" s="22" t="s">
        <v>10</v>
      </c>
      <c r="L1" s="22" t="s">
        <v>269</v>
      </c>
      <c r="M1" s="21" t="s">
        <v>11</v>
      </c>
      <c r="N1" s="23" t="s">
        <v>12</v>
      </c>
      <c r="O1" s="23" t="s">
        <v>13</v>
      </c>
      <c r="P1" s="23" t="s">
        <v>14</v>
      </c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4.95" customHeight="1" x14ac:dyDescent="0.25">
      <c r="A2" s="3" t="s">
        <v>15</v>
      </c>
      <c r="B2" s="3" t="s">
        <v>16</v>
      </c>
      <c r="C2" s="3"/>
      <c r="D2" s="3"/>
      <c r="E2" s="3"/>
      <c r="F2" s="4"/>
      <c r="G2" s="3"/>
      <c r="H2" s="4"/>
      <c r="I2" s="3"/>
      <c r="J2" s="5"/>
      <c r="K2" s="4"/>
      <c r="L2" s="4"/>
      <c r="M2" s="3"/>
      <c r="N2" s="5"/>
      <c r="O2" s="5"/>
      <c r="P2" s="5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0.100000000000001" customHeight="1" collapsed="1" x14ac:dyDescent="0.25">
      <c r="A3" s="6" t="s">
        <v>17</v>
      </c>
      <c r="B3" s="7">
        <v>1</v>
      </c>
      <c r="C3" s="6"/>
      <c r="D3" s="6"/>
      <c r="E3" s="6"/>
      <c r="F3" s="7"/>
      <c r="G3" s="6"/>
      <c r="H3" s="7"/>
      <c r="I3" s="6"/>
      <c r="J3" s="8"/>
      <c r="K3" s="7"/>
      <c r="L3" s="7"/>
      <c r="M3" s="6"/>
      <c r="N3" s="8"/>
      <c r="O3" s="8"/>
      <c r="P3" s="8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5">
      <c r="A4" t="s">
        <v>18</v>
      </c>
      <c r="B4" t="s">
        <v>19</v>
      </c>
      <c r="C4" t="s">
        <v>20</v>
      </c>
      <c r="D4" t="s">
        <v>21</v>
      </c>
      <c r="E4" t="s">
        <v>22</v>
      </c>
    </row>
    <row r="5" spans="1:26" x14ac:dyDescent="0.25">
      <c r="A5" t="s">
        <v>18</v>
      </c>
      <c r="B5" t="s">
        <v>19</v>
      </c>
      <c r="C5" t="s">
        <v>20</v>
      </c>
      <c r="D5" t="s">
        <v>21</v>
      </c>
      <c r="E5" t="s">
        <v>22</v>
      </c>
      <c r="H5" s="1">
        <v>1</v>
      </c>
      <c r="I5" t="s">
        <v>23</v>
      </c>
      <c r="J5" s="2">
        <v>3.7</v>
      </c>
      <c r="K5" s="1">
        <v>0</v>
      </c>
      <c r="O5" s="2">
        <v>0.19</v>
      </c>
      <c r="P5" s="2">
        <v>3.51</v>
      </c>
    </row>
    <row r="6" spans="1:26" x14ac:dyDescent="0.25">
      <c r="A6" t="s">
        <v>18</v>
      </c>
      <c r="B6" t="s">
        <v>19</v>
      </c>
      <c r="C6" t="s">
        <v>20</v>
      </c>
      <c r="D6" t="s">
        <v>21</v>
      </c>
      <c r="E6" t="s">
        <v>22</v>
      </c>
      <c r="L6" s="1">
        <v>1</v>
      </c>
      <c r="M6" t="s">
        <v>24</v>
      </c>
      <c r="N6" s="2">
        <v>3.7</v>
      </c>
    </row>
    <row r="7" spans="1:26" x14ac:dyDescent="0.25">
      <c r="A7" s="9"/>
      <c r="B7" s="9"/>
      <c r="C7" s="9"/>
      <c r="D7" s="9"/>
      <c r="E7" s="9"/>
      <c r="F7" s="10">
        <f>SUBTOTAL(9, F4:F6)</f>
        <v>0</v>
      </c>
      <c r="G7" s="9"/>
      <c r="H7" s="10">
        <f>SUBTOTAL(9, H4:H6)</f>
        <v>1</v>
      </c>
      <c r="I7" s="9"/>
      <c r="J7" s="11">
        <f>SUBTOTAL(9, J4:J6)</f>
        <v>3.7</v>
      </c>
      <c r="K7" s="10">
        <f>SUBTOTAL(9, K4:K6)</f>
        <v>0</v>
      </c>
      <c r="L7" s="10">
        <f>SUBTOTAL(9, L4:L6)</f>
        <v>1</v>
      </c>
      <c r="M7" s="9"/>
      <c r="N7" s="11">
        <f>SUBTOTAL(9, N4:N6)</f>
        <v>3.7</v>
      </c>
      <c r="O7" s="11">
        <f>SUBTOTAL(9, O4:O6)</f>
        <v>0.19</v>
      </c>
      <c r="P7" s="11">
        <f>SUBTOTAL(9, P4:P6)</f>
        <v>3.51</v>
      </c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x14ac:dyDescent="0.25">
      <c r="A8" t="s">
        <v>18</v>
      </c>
      <c r="B8" t="s">
        <v>25</v>
      </c>
      <c r="C8" t="s">
        <v>26</v>
      </c>
      <c r="D8" t="s">
        <v>21</v>
      </c>
      <c r="E8" t="s">
        <v>22</v>
      </c>
    </row>
    <row r="9" spans="1:26" x14ac:dyDescent="0.25">
      <c r="A9" t="s">
        <v>18</v>
      </c>
      <c r="B9" t="s">
        <v>25</v>
      </c>
      <c r="C9" t="s">
        <v>26</v>
      </c>
      <c r="D9" t="s">
        <v>21</v>
      </c>
      <c r="E9" t="s">
        <v>22</v>
      </c>
      <c r="H9" s="1">
        <v>1</v>
      </c>
      <c r="I9" t="s">
        <v>27</v>
      </c>
      <c r="J9" s="2">
        <v>1.25</v>
      </c>
      <c r="K9" s="1">
        <v>0</v>
      </c>
      <c r="O9" s="2">
        <v>7.0000000000000007E-2</v>
      </c>
      <c r="P9" s="2">
        <v>1.18</v>
      </c>
    </row>
    <row r="10" spans="1:26" x14ac:dyDescent="0.25">
      <c r="A10" t="s">
        <v>18</v>
      </c>
      <c r="B10" t="s">
        <v>25</v>
      </c>
      <c r="C10" t="s">
        <v>26</v>
      </c>
      <c r="D10" t="s">
        <v>21</v>
      </c>
      <c r="E10" t="s">
        <v>22</v>
      </c>
      <c r="H10" s="1">
        <v>1</v>
      </c>
      <c r="I10" t="s">
        <v>28</v>
      </c>
      <c r="J10" s="2">
        <v>5.25</v>
      </c>
      <c r="K10" s="1">
        <v>0</v>
      </c>
      <c r="O10" s="2">
        <v>0.27</v>
      </c>
      <c r="P10" s="2">
        <v>4.9800000000000004</v>
      </c>
    </row>
    <row r="11" spans="1:26" x14ac:dyDescent="0.25">
      <c r="A11" t="s">
        <v>18</v>
      </c>
      <c r="B11" t="s">
        <v>25</v>
      </c>
      <c r="C11" t="s">
        <v>26</v>
      </c>
      <c r="D11" t="s">
        <v>21</v>
      </c>
      <c r="E11" t="s">
        <v>22</v>
      </c>
      <c r="H11" s="1">
        <v>1</v>
      </c>
      <c r="I11" t="s">
        <v>29</v>
      </c>
      <c r="J11" s="2">
        <v>1.81</v>
      </c>
      <c r="K11" s="1">
        <v>0</v>
      </c>
      <c r="O11" s="2">
        <v>0.09</v>
      </c>
      <c r="P11" s="2">
        <v>1.72</v>
      </c>
    </row>
    <row r="12" spans="1:26" x14ac:dyDescent="0.25">
      <c r="A12" t="s">
        <v>18</v>
      </c>
      <c r="B12" t="s">
        <v>25</v>
      </c>
      <c r="C12" t="s">
        <v>26</v>
      </c>
      <c r="D12" t="s">
        <v>21</v>
      </c>
      <c r="E12" t="s">
        <v>22</v>
      </c>
      <c r="H12" s="1">
        <v>1</v>
      </c>
      <c r="I12" t="s">
        <v>30</v>
      </c>
      <c r="J12" s="2">
        <v>3.85</v>
      </c>
      <c r="K12" s="1">
        <v>0</v>
      </c>
      <c r="O12" s="2">
        <v>0.2</v>
      </c>
      <c r="P12" s="2">
        <v>3.65</v>
      </c>
    </row>
    <row r="13" spans="1:26" x14ac:dyDescent="0.25">
      <c r="A13" t="s">
        <v>18</v>
      </c>
      <c r="B13" t="s">
        <v>25</v>
      </c>
      <c r="C13" t="s">
        <v>26</v>
      </c>
      <c r="D13" t="s">
        <v>21</v>
      </c>
      <c r="E13" t="s">
        <v>22</v>
      </c>
      <c r="L13" s="1">
        <v>1</v>
      </c>
      <c r="M13" t="s">
        <v>31</v>
      </c>
      <c r="N13" s="2">
        <v>-10</v>
      </c>
    </row>
    <row r="14" spans="1:26" x14ac:dyDescent="0.25">
      <c r="A14" t="s">
        <v>18</v>
      </c>
      <c r="B14" t="s">
        <v>25</v>
      </c>
      <c r="C14" t="s">
        <v>26</v>
      </c>
      <c r="D14" t="s">
        <v>21</v>
      </c>
      <c r="E14" t="s">
        <v>22</v>
      </c>
      <c r="L14" s="1">
        <v>1</v>
      </c>
      <c r="M14" t="s">
        <v>32</v>
      </c>
      <c r="N14" s="2">
        <v>22.16</v>
      </c>
    </row>
    <row r="15" spans="1:26" x14ac:dyDescent="0.25">
      <c r="A15" s="9"/>
      <c r="B15" s="9"/>
      <c r="C15" s="9"/>
      <c r="D15" s="9"/>
      <c r="E15" s="9"/>
      <c r="F15" s="10">
        <f>SUBTOTAL(9, F8:F14)</f>
        <v>0</v>
      </c>
      <c r="G15" s="9"/>
      <c r="H15" s="10">
        <f>SUBTOTAL(9, H8:H14)</f>
        <v>4</v>
      </c>
      <c r="I15" s="9"/>
      <c r="J15" s="11">
        <f>SUBTOTAL(9, J8:J14)</f>
        <v>12.16</v>
      </c>
      <c r="K15" s="10">
        <f>SUBTOTAL(9, K8:K14)</f>
        <v>0</v>
      </c>
      <c r="L15" s="10">
        <f>SUBTOTAL(9, L8:L14)</f>
        <v>2</v>
      </c>
      <c r="M15" s="9"/>
      <c r="N15" s="11">
        <f>SUBTOTAL(9, N8:N14)</f>
        <v>12.16</v>
      </c>
      <c r="O15" s="11">
        <f>SUBTOTAL(9, O8:O14)</f>
        <v>0.63000000000000012</v>
      </c>
      <c r="P15" s="11">
        <f>SUBTOTAL(9, P8:P14)</f>
        <v>11.53</v>
      </c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5">
      <c r="A16" t="s">
        <v>18</v>
      </c>
      <c r="B16" t="s">
        <v>33</v>
      </c>
      <c r="C16" t="s">
        <v>34</v>
      </c>
      <c r="D16" t="s">
        <v>21</v>
      </c>
      <c r="E16" t="s">
        <v>22</v>
      </c>
    </row>
    <row r="17" spans="1:26" x14ac:dyDescent="0.25">
      <c r="A17" t="s">
        <v>18</v>
      </c>
      <c r="B17" t="s">
        <v>33</v>
      </c>
      <c r="C17" t="s">
        <v>34</v>
      </c>
      <c r="D17" t="s">
        <v>21</v>
      </c>
      <c r="E17" t="s">
        <v>22</v>
      </c>
      <c r="H17" s="1">
        <v>2</v>
      </c>
      <c r="I17" t="s">
        <v>35</v>
      </c>
      <c r="J17" s="2">
        <v>8</v>
      </c>
      <c r="K17" s="1">
        <v>0</v>
      </c>
      <c r="O17" s="2">
        <v>0.42</v>
      </c>
      <c r="P17" s="2">
        <v>7.58</v>
      </c>
    </row>
    <row r="18" spans="1:26" x14ac:dyDescent="0.25">
      <c r="A18" t="s">
        <v>18</v>
      </c>
      <c r="B18" t="s">
        <v>33</v>
      </c>
      <c r="C18" t="s">
        <v>34</v>
      </c>
      <c r="D18" t="s">
        <v>21</v>
      </c>
      <c r="E18" t="s">
        <v>22</v>
      </c>
      <c r="L18" s="1">
        <v>1</v>
      </c>
      <c r="M18" t="s">
        <v>32</v>
      </c>
      <c r="N18" s="2">
        <v>8</v>
      </c>
    </row>
    <row r="19" spans="1:26" x14ac:dyDescent="0.25">
      <c r="A19" s="9"/>
      <c r="B19" s="9"/>
      <c r="C19" s="9"/>
      <c r="D19" s="9"/>
      <c r="E19" s="9"/>
      <c r="F19" s="10">
        <f>SUBTOTAL(9, F16:F18)</f>
        <v>0</v>
      </c>
      <c r="G19" s="9"/>
      <c r="H19" s="10">
        <f>SUBTOTAL(9, H16:H18)</f>
        <v>2</v>
      </c>
      <c r="I19" s="9"/>
      <c r="J19" s="11">
        <f>SUBTOTAL(9, J16:J18)</f>
        <v>8</v>
      </c>
      <c r="K19" s="10">
        <f>SUBTOTAL(9, K16:K18)</f>
        <v>0</v>
      </c>
      <c r="L19" s="10">
        <f>SUBTOTAL(9, L16:L18)</f>
        <v>1</v>
      </c>
      <c r="M19" s="9"/>
      <c r="N19" s="11">
        <f>SUBTOTAL(9, N16:N18)</f>
        <v>8</v>
      </c>
      <c r="O19" s="11">
        <f>SUBTOTAL(9, O16:O18)</f>
        <v>0.42</v>
      </c>
      <c r="P19" s="11">
        <f>SUBTOTAL(9, P16:P18)</f>
        <v>7.58</v>
      </c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5">
      <c r="A20" t="s">
        <v>18</v>
      </c>
      <c r="B20" t="s">
        <v>36</v>
      </c>
      <c r="C20" t="s">
        <v>37</v>
      </c>
      <c r="D20" t="s">
        <v>21</v>
      </c>
      <c r="E20" t="s">
        <v>22</v>
      </c>
    </row>
    <row r="21" spans="1:26" x14ac:dyDescent="0.25">
      <c r="A21" t="s">
        <v>18</v>
      </c>
      <c r="B21" t="s">
        <v>36</v>
      </c>
      <c r="C21" t="s">
        <v>37</v>
      </c>
      <c r="D21" t="s">
        <v>21</v>
      </c>
      <c r="E21" t="s">
        <v>22</v>
      </c>
      <c r="H21" s="1">
        <v>1</v>
      </c>
      <c r="I21" t="s">
        <v>38</v>
      </c>
      <c r="J21" s="2">
        <v>11.4</v>
      </c>
      <c r="K21" s="1">
        <v>0</v>
      </c>
      <c r="O21" s="2">
        <v>0.59</v>
      </c>
      <c r="P21" s="2">
        <v>10.81</v>
      </c>
    </row>
    <row r="22" spans="1:26" x14ac:dyDescent="0.25">
      <c r="A22" t="s">
        <v>18</v>
      </c>
      <c r="B22" t="s">
        <v>36</v>
      </c>
      <c r="C22" t="s">
        <v>37</v>
      </c>
      <c r="D22" t="s">
        <v>21</v>
      </c>
      <c r="E22" t="s">
        <v>22</v>
      </c>
      <c r="H22" s="1">
        <v>2</v>
      </c>
      <c r="I22" t="s">
        <v>28</v>
      </c>
      <c r="J22" s="2">
        <v>10.5</v>
      </c>
      <c r="K22" s="1">
        <v>0</v>
      </c>
      <c r="O22" s="2">
        <v>0.55000000000000004</v>
      </c>
      <c r="P22" s="2">
        <v>9.9499999999999993</v>
      </c>
    </row>
    <row r="23" spans="1:26" x14ac:dyDescent="0.25">
      <c r="A23" t="s">
        <v>18</v>
      </c>
      <c r="B23" t="s">
        <v>36</v>
      </c>
      <c r="C23" t="s">
        <v>37</v>
      </c>
      <c r="D23" t="s">
        <v>21</v>
      </c>
      <c r="E23" t="s">
        <v>22</v>
      </c>
      <c r="H23" s="1">
        <v>1</v>
      </c>
      <c r="I23" t="s">
        <v>39</v>
      </c>
      <c r="J23" s="2">
        <v>3.95</v>
      </c>
      <c r="K23" s="1">
        <v>0</v>
      </c>
      <c r="O23" s="2">
        <v>0.21</v>
      </c>
      <c r="P23" s="2">
        <v>3.74</v>
      </c>
    </row>
    <row r="24" spans="1:26" x14ac:dyDescent="0.25">
      <c r="A24" t="s">
        <v>18</v>
      </c>
      <c r="B24" t="s">
        <v>36</v>
      </c>
      <c r="C24" t="s">
        <v>37</v>
      </c>
      <c r="D24" t="s">
        <v>21</v>
      </c>
      <c r="E24" t="s">
        <v>22</v>
      </c>
      <c r="L24" s="1">
        <v>1</v>
      </c>
      <c r="M24" t="s">
        <v>24</v>
      </c>
      <c r="N24" s="2">
        <v>25.85</v>
      </c>
    </row>
    <row r="25" spans="1:26" x14ac:dyDescent="0.25">
      <c r="A25" s="9"/>
      <c r="B25" s="9"/>
      <c r="C25" s="9"/>
      <c r="D25" s="9"/>
      <c r="E25" s="9"/>
      <c r="F25" s="10">
        <f>SUBTOTAL(9, F20:F24)</f>
        <v>0</v>
      </c>
      <c r="G25" s="9"/>
      <c r="H25" s="10">
        <f>SUBTOTAL(9, H20:H24)</f>
        <v>4</v>
      </c>
      <c r="I25" s="9"/>
      <c r="J25" s="11">
        <f>SUBTOTAL(9, J20:J24)</f>
        <v>25.849999999999998</v>
      </c>
      <c r="K25" s="10">
        <f>SUBTOTAL(9, K20:K24)</f>
        <v>0</v>
      </c>
      <c r="L25" s="10">
        <f>SUBTOTAL(9, L20:L24)</f>
        <v>1</v>
      </c>
      <c r="M25" s="9"/>
      <c r="N25" s="11">
        <f>SUBTOTAL(9, N20:N24)</f>
        <v>25.85</v>
      </c>
      <c r="O25" s="11">
        <f>SUBTOTAL(9, O20:O24)</f>
        <v>1.35</v>
      </c>
      <c r="P25" s="11">
        <f>SUBTOTAL(9, P20:P24)</f>
        <v>24.5</v>
      </c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5">
      <c r="A26" t="s">
        <v>18</v>
      </c>
      <c r="B26" t="s">
        <v>40</v>
      </c>
      <c r="C26" t="s">
        <v>41</v>
      </c>
      <c r="D26" t="s">
        <v>21</v>
      </c>
      <c r="E26" t="s">
        <v>22</v>
      </c>
    </row>
    <row r="27" spans="1:26" x14ac:dyDescent="0.25">
      <c r="A27" t="s">
        <v>18</v>
      </c>
      <c r="B27" t="s">
        <v>40</v>
      </c>
      <c r="C27" t="s">
        <v>41</v>
      </c>
      <c r="D27" t="s">
        <v>21</v>
      </c>
      <c r="E27" t="s">
        <v>22</v>
      </c>
      <c r="H27" s="1">
        <v>2</v>
      </c>
      <c r="I27" t="s">
        <v>42</v>
      </c>
      <c r="J27" s="2">
        <v>6.9</v>
      </c>
      <c r="K27" s="1">
        <v>0</v>
      </c>
      <c r="O27" s="2">
        <v>0.36</v>
      </c>
      <c r="P27" s="2">
        <v>6.54</v>
      </c>
    </row>
    <row r="28" spans="1:26" x14ac:dyDescent="0.25">
      <c r="A28" t="s">
        <v>18</v>
      </c>
      <c r="B28" t="s">
        <v>40</v>
      </c>
      <c r="C28" t="s">
        <v>41</v>
      </c>
      <c r="D28" t="s">
        <v>21</v>
      </c>
      <c r="E28" t="s">
        <v>22</v>
      </c>
      <c r="H28" s="1">
        <v>1</v>
      </c>
      <c r="I28" t="s">
        <v>43</v>
      </c>
      <c r="J28" s="2">
        <v>4.2699999999999996</v>
      </c>
      <c r="K28" s="1">
        <v>0</v>
      </c>
      <c r="O28" s="2">
        <v>0.22</v>
      </c>
      <c r="P28" s="2">
        <v>4.05</v>
      </c>
    </row>
    <row r="29" spans="1:26" x14ac:dyDescent="0.25">
      <c r="A29" t="s">
        <v>18</v>
      </c>
      <c r="B29" t="s">
        <v>40</v>
      </c>
      <c r="C29" t="s">
        <v>41</v>
      </c>
      <c r="D29" t="s">
        <v>21</v>
      </c>
      <c r="E29" t="s">
        <v>22</v>
      </c>
      <c r="H29" s="1">
        <v>1</v>
      </c>
      <c r="I29" t="s">
        <v>44</v>
      </c>
      <c r="J29" s="2">
        <v>2.7</v>
      </c>
      <c r="K29" s="1">
        <v>0</v>
      </c>
      <c r="O29" s="2">
        <v>0.14000000000000001</v>
      </c>
      <c r="P29" s="2">
        <v>2.56</v>
      </c>
    </row>
    <row r="30" spans="1:26" x14ac:dyDescent="0.25">
      <c r="A30" t="s">
        <v>18</v>
      </c>
      <c r="B30" t="s">
        <v>40</v>
      </c>
      <c r="C30" t="s">
        <v>41</v>
      </c>
      <c r="D30" t="s">
        <v>21</v>
      </c>
      <c r="E30" t="s">
        <v>22</v>
      </c>
      <c r="H30" s="1">
        <v>1</v>
      </c>
      <c r="I30" t="s">
        <v>30</v>
      </c>
      <c r="J30" s="2">
        <v>3.85</v>
      </c>
      <c r="K30" s="1">
        <v>0</v>
      </c>
      <c r="O30" s="2">
        <v>0.2</v>
      </c>
      <c r="P30" s="2">
        <v>3.65</v>
      </c>
    </row>
    <row r="31" spans="1:26" x14ac:dyDescent="0.25">
      <c r="A31" t="s">
        <v>18</v>
      </c>
      <c r="B31" t="s">
        <v>40</v>
      </c>
      <c r="C31" t="s">
        <v>41</v>
      </c>
      <c r="D31" t="s">
        <v>21</v>
      </c>
      <c r="E31" t="s">
        <v>22</v>
      </c>
      <c r="L31" s="1">
        <v>1</v>
      </c>
      <c r="M31" t="s">
        <v>24</v>
      </c>
      <c r="N31" s="2">
        <v>17.72</v>
      </c>
    </row>
    <row r="32" spans="1:26" x14ac:dyDescent="0.25">
      <c r="A32" s="9"/>
      <c r="B32" s="9"/>
      <c r="C32" s="9"/>
      <c r="D32" s="9"/>
      <c r="E32" s="9"/>
      <c r="F32" s="10">
        <f>SUBTOTAL(9, F26:F31)</f>
        <v>0</v>
      </c>
      <c r="G32" s="9"/>
      <c r="H32" s="10">
        <f>SUBTOTAL(9, H26:H31)</f>
        <v>5</v>
      </c>
      <c r="I32" s="9"/>
      <c r="J32" s="11">
        <f>SUBTOTAL(9, J26:J31)</f>
        <v>17.720000000000002</v>
      </c>
      <c r="K32" s="10">
        <f>SUBTOTAL(9, K26:K31)</f>
        <v>0</v>
      </c>
      <c r="L32" s="10">
        <f>SUBTOTAL(9, L26:L31)</f>
        <v>1</v>
      </c>
      <c r="M32" s="9"/>
      <c r="N32" s="11">
        <f>SUBTOTAL(9, N26:N31)</f>
        <v>17.72</v>
      </c>
      <c r="O32" s="11">
        <f>SUBTOTAL(9, O26:O31)</f>
        <v>0.91999999999999993</v>
      </c>
      <c r="P32" s="11">
        <f>SUBTOTAL(9, P26:P31)</f>
        <v>16.8</v>
      </c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x14ac:dyDescent="0.25">
      <c r="A33" t="s">
        <v>18</v>
      </c>
      <c r="B33" t="s">
        <v>45</v>
      </c>
      <c r="C33" t="s">
        <v>46</v>
      </c>
      <c r="D33" t="s">
        <v>21</v>
      </c>
      <c r="E33" t="s">
        <v>22</v>
      </c>
    </row>
    <row r="34" spans="1:26" x14ac:dyDescent="0.25">
      <c r="A34" t="s">
        <v>18</v>
      </c>
      <c r="B34" t="s">
        <v>45</v>
      </c>
      <c r="C34" t="s">
        <v>46</v>
      </c>
      <c r="D34" t="s">
        <v>21</v>
      </c>
      <c r="E34" t="s">
        <v>22</v>
      </c>
      <c r="H34" s="1">
        <v>1</v>
      </c>
      <c r="I34" t="s">
        <v>47</v>
      </c>
      <c r="J34" s="2">
        <v>7.4</v>
      </c>
      <c r="K34" s="1">
        <v>0</v>
      </c>
      <c r="O34" s="2">
        <v>0.39</v>
      </c>
      <c r="P34" s="2">
        <v>7.01</v>
      </c>
    </row>
    <row r="35" spans="1:26" x14ac:dyDescent="0.25">
      <c r="A35" t="s">
        <v>18</v>
      </c>
      <c r="B35" t="s">
        <v>45</v>
      </c>
      <c r="C35" t="s">
        <v>46</v>
      </c>
      <c r="D35" t="s">
        <v>21</v>
      </c>
      <c r="E35" t="s">
        <v>22</v>
      </c>
      <c r="H35" s="1">
        <v>1</v>
      </c>
      <c r="I35" t="s">
        <v>48</v>
      </c>
      <c r="J35" s="2">
        <v>4</v>
      </c>
      <c r="K35" s="1">
        <v>0</v>
      </c>
      <c r="O35" s="2">
        <v>0.21</v>
      </c>
      <c r="P35" s="2">
        <v>3.79</v>
      </c>
    </row>
    <row r="36" spans="1:26" x14ac:dyDescent="0.25">
      <c r="A36" t="s">
        <v>18</v>
      </c>
      <c r="B36" t="s">
        <v>45</v>
      </c>
      <c r="C36" t="s">
        <v>46</v>
      </c>
      <c r="D36" t="s">
        <v>21</v>
      </c>
      <c r="E36" t="s">
        <v>22</v>
      </c>
      <c r="L36" s="1">
        <v>1</v>
      </c>
      <c r="M36" t="s">
        <v>24</v>
      </c>
      <c r="N36" s="2">
        <v>11.4</v>
      </c>
    </row>
    <row r="37" spans="1:26" x14ac:dyDescent="0.25">
      <c r="A37" s="9"/>
      <c r="B37" s="9"/>
      <c r="C37" s="9"/>
      <c r="D37" s="9"/>
      <c r="E37" s="9"/>
      <c r="F37" s="10">
        <f>SUBTOTAL(9, F33:F36)</f>
        <v>0</v>
      </c>
      <c r="G37" s="9"/>
      <c r="H37" s="10">
        <f>SUBTOTAL(9, H33:H36)</f>
        <v>2</v>
      </c>
      <c r="I37" s="9"/>
      <c r="J37" s="11">
        <f>SUBTOTAL(9, J33:J36)</f>
        <v>11.4</v>
      </c>
      <c r="K37" s="10">
        <f>SUBTOTAL(9, K33:K36)</f>
        <v>0</v>
      </c>
      <c r="L37" s="10">
        <f>SUBTOTAL(9, L33:L36)</f>
        <v>1</v>
      </c>
      <c r="M37" s="9"/>
      <c r="N37" s="11">
        <f>SUBTOTAL(9, N33:N36)</f>
        <v>11.4</v>
      </c>
      <c r="O37" s="11">
        <f>SUBTOTAL(9, O33:O36)</f>
        <v>0.6</v>
      </c>
      <c r="P37" s="11">
        <f>SUBTOTAL(9, P33:P36)</f>
        <v>10.8</v>
      </c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5">
      <c r="A38" t="s">
        <v>18</v>
      </c>
      <c r="B38" t="s">
        <v>49</v>
      </c>
      <c r="C38" t="s">
        <v>50</v>
      </c>
      <c r="D38" t="s">
        <v>21</v>
      </c>
      <c r="E38" t="s">
        <v>22</v>
      </c>
    </row>
    <row r="39" spans="1:26" x14ac:dyDescent="0.25">
      <c r="A39" t="s">
        <v>18</v>
      </c>
      <c r="B39" t="s">
        <v>49</v>
      </c>
      <c r="C39" t="s">
        <v>50</v>
      </c>
      <c r="D39" t="s">
        <v>21</v>
      </c>
      <c r="E39" t="s">
        <v>22</v>
      </c>
      <c r="H39" s="1">
        <v>2</v>
      </c>
      <c r="I39" t="s">
        <v>23</v>
      </c>
      <c r="J39" s="2">
        <v>7.4</v>
      </c>
      <c r="K39" s="1">
        <v>0</v>
      </c>
      <c r="O39" s="2">
        <v>0.39</v>
      </c>
      <c r="P39" s="2">
        <v>7.01</v>
      </c>
    </row>
    <row r="40" spans="1:26" x14ac:dyDescent="0.25">
      <c r="A40" t="s">
        <v>18</v>
      </c>
      <c r="B40" t="s">
        <v>49</v>
      </c>
      <c r="C40" t="s">
        <v>50</v>
      </c>
      <c r="D40" t="s">
        <v>21</v>
      </c>
      <c r="E40" t="s">
        <v>22</v>
      </c>
      <c r="L40" s="1">
        <v>1</v>
      </c>
      <c r="M40" t="s">
        <v>31</v>
      </c>
      <c r="N40" s="2">
        <v>-12.6</v>
      </c>
    </row>
    <row r="41" spans="1:26" x14ac:dyDescent="0.25">
      <c r="A41" t="s">
        <v>18</v>
      </c>
      <c r="B41" t="s">
        <v>49</v>
      </c>
      <c r="C41" t="s">
        <v>50</v>
      </c>
      <c r="D41" t="s">
        <v>21</v>
      </c>
      <c r="E41" t="s">
        <v>22</v>
      </c>
      <c r="L41" s="1">
        <v>1</v>
      </c>
      <c r="M41" t="s">
        <v>32</v>
      </c>
      <c r="N41" s="2">
        <v>20</v>
      </c>
    </row>
    <row r="42" spans="1:26" x14ac:dyDescent="0.25">
      <c r="A42" s="9"/>
      <c r="B42" s="9"/>
      <c r="C42" s="9"/>
      <c r="D42" s="9"/>
      <c r="E42" s="9"/>
      <c r="F42" s="10">
        <f>SUBTOTAL(9, F38:F41)</f>
        <v>0</v>
      </c>
      <c r="G42" s="9"/>
      <c r="H42" s="10">
        <f>SUBTOTAL(9, H38:H41)</f>
        <v>2</v>
      </c>
      <c r="I42" s="9"/>
      <c r="J42" s="11">
        <f>SUBTOTAL(9, J38:J41)</f>
        <v>7.4</v>
      </c>
      <c r="K42" s="10">
        <f>SUBTOTAL(9, K38:K41)</f>
        <v>0</v>
      </c>
      <c r="L42" s="10">
        <f>SUBTOTAL(9, L38:L41)</f>
        <v>2</v>
      </c>
      <c r="M42" s="9"/>
      <c r="N42" s="11">
        <f>SUBTOTAL(9, N38:N41)</f>
        <v>7.4</v>
      </c>
      <c r="O42" s="11">
        <f>SUBTOTAL(9, O38:O41)</f>
        <v>0.39</v>
      </c>
      <c r="P42" s="11">
        <f>SUBTOTAL(9, P38:P41)</f>
        <v>7.01</v>
      </c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5">
      <c r="A43" t="s">
        <v>18</v>
      </c>
      <c r="B43" t="s">
        <v>51</v>
      </c>
      <c r="C43" t="s">
        <v>52</v>
      </c>
      <c r="D43" t="s">
        <v>21</v>
      </c>
      <c r="E43" t="s">
        <v>22</v>
      </c>
    </row>
    <row r="44" spans="1:26" x14ac:dyDescent="0.25">
      <c r="A44" t="s">
        <v>18</v>
      </c>
      <c r="B44" t="s">
        <v>51</v>
      </c>
      <c r="C44" t="s">
        <v>52</v>
      </c>
      <c r="D44" t="s">
        <v>21</v>
      </c>
      <c r="E44" t="s">
        <v>22</v>
      </c>
      <c r="H44" s="1">
        <v>1</v>
      </c>
      <c r="I44" t="s">
        <v>53</v>
      </c>
      <c r="J44" s="2">
        <v>4.6500000000000004</v>
      </c>
      <c r="K44" s="1">
        <v>0</v>
      </c>
      <c r="O44" s="2">
        <v>0.24</v>
      </c>
      <c r="P44" s="2">
        <v>4.41</v>
      </c>
    </row>
    <row r="45" spans="1:26" x14ac:dyDescent="0.25">
      <c r="A45" t="s">
        <v>18</v>
      </c>
      <c r="B45" t="s">
        <v>51</v>
      </c>
      <c r="C45" t="s">
        <v>52</v>
      </c>
      <c r="D45" t="s">
        <v>21</v>
      </c>
      <c r="E45" t="s">
        <v>22</v>
      </c>
      <c r="H45" s="1">
        <v>1</v>
      </c>
      <c r="I45" t="s">
        <v>30</v>
      </c>
      <c r="J45" s="2">
        <v>3.85</v>
      </c>
      <c r="K45" s="1">
        <v>0</v>
      </c>
      <c r="O45" s="2">
        <v>0.2</v>
      </c>
      <c r="P45" s="2">
        <v>3.65</v>
      </c>
    </row>
    <row r="46" spans="1:26" x14ac:dyDescent="0.25">
      <c r="A46" t="s">
        <v>18</v>
      </c>
      <c r="B46" t="s">
        <v>51</v>
      </c>
      <c r="C46" t="s">
        <v>52</v>
      </c>
      <c r="D46" t="s">
        <v>21</v>
      </c>
      <c r="E46" t="s">
        <v>22</v>
      </c>
      <c r="H46" s="1">
        <v>1</v>
      </c>
      <c r="I46" t="s">
        <v>42</v>
      </c>
      <c r="J46" s="2">
        <v>3.45</v>
      </c>
      <c r="K46" s="1">
        <v>0</v>
      </c>
      <c r="O46" s="2">
        <v>0.18</v>
      </c>
      <c r="P46" s="2">
        <v>3.27</v>
      </c>
    </row>
    <row r="47" spans="1:26" x14ac:dyDescent="0.25">
      <c r="A47" t="s">
        <v>18</v>
      </c>
      <c r="B47" t="s">
        <v>51</v>
      </c>
      <c r="C47" t="s">
        <v>52</v>
      </c>
      <c r="D47" t="s">
        <v>21</v>
      </c>
      <c r="E47" t="s">
        <v>22</v>
      </c>
      <c r="L47" s="1">
        <v>1</v>
      </c>
      <c r="M47" t="s">
        <v>24</v>
      </c>
      <c r="N47" s="2">
        <v>11.95</v>
      </c>
    </row>
    <row r="48" spans="1:26" x14ac:dyDescent="0.25">
      <c r="A48" s="9"/>
      <c r="B48" s="9"/>
      <c r="C48" s="9"/>
      <c r="D48" s="9"/>
      <c r="E48" s="9"/>
      <c r="F48" s="10">
        <f>SUBTOTAL(9, F43:F47)</f>
        <v>0</v>
      </c>
      <c r="G48" s="9"/>
      <c r="H48" s="10">
        <f>SUBTOTAL(9, H43:H47)</f>
        <v>3</v>
      </c>
      <c r="I48" s="9"/>
      <c r="J48" s="11">
        <f>SUBTOTAL(9, J43:J47)</f>
        <v>11.95</v>
      </c>
      <c r="K48" s="10">
        <f>SUBTOTAL(9, K43:K47)</f>
        <v>0</v>
      </c>
      <c r="L48" s="10">
        <f>SUBTOTAL(9, L43:L47)</f>
        <v>1</v>
      </c>
      <c r="M48" s="9"/>
      <c r="N48" s="11">
        <f>SUBTOTAL(9, N43:N47)</f>
        <v>11.95</v>
      </c>
      <c r="O48" s="11">
        <f>SUBTOTAL(9, O43:O47)</f>
        <v>0.62</v>
      </c>
      <c r="P48" s="11">
        <f>SUBTOTAL(9, P43:P47)</f>
        <v>11.33</v>
      </c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x14ac:dyDescent="0.25">
      <c r="A49" t="s">
        <v>18</v>
      </c>
      <c r="B49" t="s">
        <v>54</v>
      </c>
      <c r="C49" t="s">
        <v>55</v>
      </c>
      <c r="D49" t="s">
        <v>21</v>
      </c>
      <c r="E49" t="s">
        <v>22</v>
      </c>
    </row>
    <row r="50" spans="1:26" x14ac:dyDescent="0.25">
      <c r="A50" t="s">
        <v>18</v>
      </c>
      <c r="B50" t="s">
        <v>54</v>
      </c>
      <c r="C50" t="s">
        <v>55</v>
      </c>
      <c r="D50" t="s">
        <v>21</v>
      </c>
      <c r="E50" t="s">
        <v>22</v>
      </c>
      <c r="H50" s="1">
        <v>3</v>
      </c>
      <c r="I50" t="s">
        <v>28</v>
      </c>
      <c r="J50" s="2">
        <v>15.75</v>
      </c>
      <c r="K50" s="1">
        <v>0</v>
      </c>
      <c r="O50" s="2">
        <v>0.82</v>
      </c>
      <c r="P50" s="2">
        <v>14.93</v>
      </c>
    </row>
    <row r="51" spans="1:26" x14ac:dyDescent="0.25">
      <c r="A51" t="s">
        <v>18</v>
      </c>
      <c r="B51" t="s">
        <v>54</v>
      </c>
      <c r="C51" t="s">
        <v>55</v>
      </c>
      <c r="D51" t="s">
        <v>21</v>
      </c>
      <c r="E51" t="s">
        <v>22</v>
      </c>
      <c r="H51" s="1">
        <v>1</v>
      </c>
      <c r="I51" t="s">
        <v>30</v>
      </c>
      <c r="J51" s="2">
        <v>3.85</v>
      </c>
      <c r="K51" s="1">
        <v>0</v>
      </c>
      <c r="O51" s="2">
        <v>0.2</v>
      </c>
      <c r="P51" s="2">
        <v>3.65</v>
      </c>
    </row>
    <row r="52" spans="1:26" x14ac:dyDescent="0.25">
      <c r="A52" t="s">
        <v>18</v>
      </c>
      <c r="B52" t="s">
        <v>54</v>
      </c>
      <c r="C52" t="s">
        <v>55</v>
      </c>
      <c r="D52" t="s">
        <v>21</v>
      </c>
      <c r="E52" t="s">
        <v>22</v>
      </c>
      <c r="L52" s="1">
        <v>1</v>
      </c>
      <c r="M52" t="s">
        <v>24</v>
      </c>
      <c r="N52" s="2">
        <v>19.600000000000001</v>
      </c>
    </row>
    <row r="53" spans="1:26" x14ac:dyDescent="0.25">
      <c r="A53" s="9"/>
      <c r="B53" s="9"/>
      <c r="C53" s="9"/>
      <c r="D53" s="9"/>
      <c r="E53" s="9"/>
      <c r="F53" s="10">
        <f>SUBTOTAL(9, F49:F52)</f>
        <v>0</v>
      </c>
      <c r="G53" s="9"/>
      <c r="H53" s="10">
        <f>SUBTOTAL(9, H49:H52)</f>
        <v>4</v>
      </c>
      <c r="I53" s="9"/>
      <c r="J53" s="11">
        <f>SUBTOTAL(9, J49:J52)</f>
        <v>19.600000000000001</v>
      </c>
      <c r="K53" s="10">
        <f>SUBTOTAL(9, K49:K52)</f>
        <v>0</v>
      </c>
      <c r="L53" s="10">
        <f>SUBTOTAL(9, L49:L52)</f>
        <v>1</v>
      </c>
      <c r="M53" s="9"/>
      <c r="N53" s="11">
        <f>SUBTOTAL(9, N49:N52)</f>
        <v>19.600000000000001</v>
      </c>
      <c r="O53" s="11">
        <f>SUBTOTAL(9, O49:O52)</f>
        <v>1.02</v>
      </c>
      <c r="P53" s="11">
        <f>SUBTOTAL(9, P49:P52)</f>
        <v>18.579999999999998</v>
      </c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x14ac:dyDescent="0.25">
      <c r="A54" t="s">
        <v>18</v>
      </c>
      <c r="B54" t="s">
        <v>56</v>
      </c>
      <c r="C54" t="s">
        <v>57</v>
      </c>
      <c r="D54" t="s">
        <v>21</v>
      </c>
      <c r="E54" t="s">
        <v>22</v>
      </c>
    </row>
    <row r="55" spans="1:26" x14ac:dyDescent="0.25">
      <c r="A55" t="s">
        <v>18</v>
      </c>
      <c r="B55" t="s">
        <v>56</v>
      </c>
      <c r="C55" t="s">
        <v>57</v>
      </c>
      <c r="D55" t="s">
        <v>21</v>
      </c>
      <c r="E55" t="s">
        <v>22</v>
      </c>
      <c r="H55" s="1">
        <v>1</v>
      </c>
      <c r="I55" t="s">
        <v>58</v>
      </c>
      <c r="J55" s="2">
        <v>2.2000000000000002</v>
      </c>
      <c r="K55" s="1">
        <v>0</v>
      </c>
      <c r="O55" s="2">
        <v>0.11</v>
      </c>
      <c r="P55" s="2">
        <v>2.09</v>
      </c>
    </row>
    <row r="56" spans="1:26" x14ac:dyDescent="0.25">
      <c r="A56" t="s">
        <v>18</v>
      </c>
      <c r="B56" t="s">
        <v>56</v>
      </c>
      <c r="C56" t="s">
        <v>57</v>
      </c>
      <c r="D56" t="s">
        <v>21</v>
      </c>
      <c r="E56" t="s">
        <v>22</v>
      </c>
      <c r="H56" s="1">
        <v>1</v>
      </c>
      <c r="I56" t="s">
        <v>59</v>
      </c>
      <c r="J56" s="2">
        <v>9.9</v>
      </c>
      <c r="K56" s="1">
        <v>0</v>
      </c>
      <c r="O56" s="2">
        <v>0.52</v>
      </c>
      <c r="P56" s="2">
        <v>9.3800000000000008</v>
      </c>
    </row>
    <row r="57" spans="1:26" x14ac:dyDescent="0.25">
      <c r="A57" t="s">
        <v>18</v>
      </c>
      <c r="B57" t="s">
        <v>56</v>
      </c>
      <c r="C57" t="s">
        <v>57</v>
      </c>
      <c r="D57" t="s">
        <v>21</v>
      </c>
      <c r="E57" t="s">
        <v>22</v>
      </c>
      <c r="H57" s="1">
        <v>1</v>
      </c>
      <c r="I57" t="s">
        <v>60</v>
      </c>
      <c r="J57" s="2">
        <v>5.5</v>
      </c>
      <c r="K57" s="1">
        <v>0</v>
      </c>
      <c r="O57" s="2">
        <v>0.28999999999999998</v>
      </c>
      <c r="P57" s="2">
        <v>5.21</v>
      </c>
    </row>
    <row r="58" spans="1:26" x14ac:dyDescent="0.25">
      <c r="A58" t="s">
        <v>18</v>
      </c>
      <c r="B58" t="s">
        <v>56</v>
      </c>
      <c r="C58" t="s">
        <v>57</v>
      </c>
      <c r="D58" t="s">
        <v>21</v>
      </c>
      <c r="E58" t="s">
        <v>22</v>
      </c>
      <c r="L58" s="1">
        <v>1</v>
      </c>
      <c r="M58" t="s">
        <v>24</v>
      </c>
      <c r="N58" s="2">
        <v>17.600000000000001</v>
      </c>
    </row>
    <row r="59" spans="1:26" x14ac:dyDescent="0.25">
      <c r="A59" s="9"/>
      <c r="B59" s="9"/>
      <c r="C59" s="9"/>
      <c r="D59" s="9"/>
      <c r="E59" s="9"/>
      <c r="F59" s="10">
        <f>SUBTOTAL(9, F54:F58)</f>
        <v>0</v>
      </c>
      <c r="G59" s="9"/>
      <c r="H59" s="10">
        <f>SUBTOTAL(9, H54:H58)</f>
        <v>3</v>
      </c>
      <c r="I59" s="9"/>
      <c r="J59" s="11">
        <f>SUBTOTAL(9, J54:J58)</f>
        <v>17.600000000000001</v>
      </c>
      <c r="K59" s="10">
        <f>SUBTOTAL(9, K54:K58)</f>
        <v>0</v>
      </c>
      <c r="L59" s="10">
        <f>SUBTOTAL(9, L54:L58)</f>
        <v>1</v>
      </c>
      <c r="M59" s="9"/>
      <c r="N59" s="11">
        <f>SUBTOTAL(9, N54:N58)</f>
        <v>17.600000000000001</v>
      </c>
      <c r="O59" s="11">
        <f>SUBTOTAL(9, O54:O58)</f>
        <v>0.91999999999999993</v>
      </c>
      <c r="P59" s="11">
        <f>SUBTOTAL(9, P54:P58)</f>
        <v>16.68</v>
      </c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x14ac:dyDescent="0.25">
      <c r="A60" t="s">
        <v>18</v>
      </c>
      <c r="B60" t="s">
        <v>61</v>
      </c>
      <c r="C60" t="s">
        <v>62</v>
      </c>
      <c r="D60" t="s">
        <v>21</v>
      </c>
      <c r="E60" t="s">
        <v>22</v>
      </c>
    </row>
    <row r="61" spans="1:26" x14ac:dyDescent="0.25">
      <c r="A61" t="s">
        <v>18</v>
      </c>
      <c r="B61" t="s">
        <v>61</v>
      </c>
      <c r="C61" t="s">
        <v>62</v>
      </c>
      <c r="D61" t="s">
        <v>21</v>
      </c>
      <c r="E61" t="s">
        <v>22</v>
      </c>
      <c r="H61" s="1">
        <v>1</v>
      </c>
      <c r="I61" t="s">
        <v>63</v>
      </c>
      <c r="J61" s="2">
        <v>6.9</v>
      </c>
      <c r="K61" s="1">
        <v>0</v>
      </c>
      <c r="O61" s="2">
        <v>0.36</v>
      </c>
      <c r="P61" s="2">
        <v>6.54</v>
      </c>
    </row>
    <row r="62" spans="1:26" x14ac:dyDescent="0.25">
      <c r="A62" t="s">
        <v>18</v>
      </c>
      <c r="B62" t="s">
        <v>61</v>
      </c>
      <c r="C62" t="s">
        <v>62</v>
      </c>
      <c r="D62" t="s">
        <v>21</v>
      </c>
      <c r="E62" t="s">
        <v>22</v>
      </c>
      <c r="H62" s="1">
        <v>1</v>
      </c>
      <c r="I62" t="s">
        <v>58</v>
      </c>
      <c r="J62" s="2">
        <v>2.2000000000000002</v>
      </c>
      <c r="K62" s="1">
        <v>0</v>
      </c>
      <c r="O62" s="2">
        <v>0.11</v>
      </c>
      <c r="P62" s="2">
        <v>2.09</v>
      </c>
    </row>
    <row r="63" spans="1:26" x14ac:dyDescent="0.25">
      <c r="A63" t="s">
        <v>18</v>
      </c>
      <c r="B63" t="s">
        <v>61</v>
      </c>
      <c r="C63" t="s">
        <v>62</v>
      </c>
      <c r="D63" t="s">
        <v>21</v>
      </c>
      <c r="E63" t="s">
        <v>22</v>
      </c>
      <c r="H63" s="1">
        <v>1</v>
      </c>
      <c r="I63" t="s">
        <v>27</v>
      </c>
      <c r="J63" s="2">
        <v>1.25</v>
      </c>
      <c r="K63" s="1">
        <v>0</v>
      </c>
      <c r="O63" s="2">
        <v>7.0000000000000007E-2</v>
      </c>
      <c r="P63" s="2">
        <v>1.18</v>
      </c>
    </row>
    <row r="64" spans="1:26" x14ac:dyDescent="0.25">
      <c r="A64" t="s">
        <v>18</v>
      </c>
      <c r="B64" t="s">
        <v>61</v>
      </c>
      <c r="C64" t="s">
        <v>62</v>
      </c>
      <c r="D64" t="s">
        <v>21</v>
      </c>
      <c r="E64" t="s">
        <v>22</v>
      </c>
      <c r="H64" s="1">
        <v>1</v>
      </c>
      <c r="I64" t="s">
        <v>28</v>
      </c>
      <c r="J64" s="2">
        <v>5.25</v>
      </c>
      <c r="K64" s="1">
        <v>0</v>
      </c>
      <c r="O64" s="2">
        <v>0.27</v>
      </c>
      <c r="P64" s="2">
        <v>4.9800000000000004</v>
      </c>
    </row>
    <row r="65" spans="1:26" x14ac:dyDescent="0.25">
      <c r="A65" t="s">
        <v>18</v>
      </c>
      <c r="B65" t="s">
        <v>61</v>
      </c>
      <c r="C65" t="s">
        <v>62</v>
      </c>
      <c r="D65" t="s">
        <v>21</v>
      </c>
      <c r="E65" t="s">
        <v>22</v>
      </c>
      <c r="L65" s="1">
        <v>1</v>
      </c>
      <c r="M65" t="s">
        <v>24</v>
      </c>
      <c r="N65" s="2">
        <v>15.6</v>
      </c>
    </row>
    <row r="66" spans="1:26" x14ac:dyDescent="0.25">
      <c r="A66" s="9"/>
      <c r="B66" s="9"/>
      <c r="C66" s="9"/>
      <c r="D66" s="9"/>
      <c r="E66" s="9"/>
      <c r="F66" s="10">
        <f>SUBTOTAL(9, F60:F65)</f>
        <v>0</v>
      </c>
      <c r="G66" s="9"/>
      <c r="H66" s="10">
        <f>SUBTOTAL(9, H60:H65)</f>
        <v>4</v>
      </c>
      <c r="I66" s="9"/>
      <c r="J66" s="11">
        <f>SUBTOTAL(9, J60:J65)</f>
        <v>15.600000000000001</v>
      </c>
      <c r="K66" s="10">
        <f>SUBTOTAL(9, K60:K65)</f>
        <v>0</v>
      </c>
      <c r="L66" s="10">
        <f>SUBTOTAL(9, L60:L65)</f>
        <v>1</v>
      </c>
      <c r="M66" s="9"/>
      <c r="N66" s="11">
        <f>SUBTOTAL(9, N60:N65)</f>
        <v>15.6</v>
      </c>
      <c r="O66" s="11">
        <f>SUBTOTAL(9, O60:O65)</f>
        <v>0.81</v>
      </c>
      <c r="P66" s="11">
        <f>SUBTOTAL(9, P60:P65)</f>
        <v>14.79</v>
      </c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x14ac:dyDescent="0.25">
      <c r="A67" t="s">
        <v>18</v>
      </c>
      <c r="B67" t="s">
        <v>64</v>
      </c>
      <c r="C67" t="s">
        <v>65</v>
      </c>
      <c r="D67" t="s">
        <v>21</v>
      </c>
      <c r="E67" t="s">
        <v>22</v>
      </c>
    </row>
    <row r="68" spans="1:26" x14ac:dyDescent="0.25">
      <c r="A68" t="s">
        <v>18</v>
      </c>
      <c r="B68" t="s">
        <v>64</v>
      </c>
      <c r="C68" t="s">
        <v>65</v>
      </c>
      <c r="D68" t="s">
        <v>21</v>
      </c>
      <c r="E68" t="s">
        <v>22</v>
      </c>
      <c r="H68" s="1">
        <v>1</v>
      </c>
      <c r="I68" t="s">
        <v>27</v>
      </c>
      <c r="J68" s="2">
        <v>1.25</v>
      </c>
      <c r="K68" s="1">
        <v>0</v>
      </c>
      <c r="O68" s="2">
        <v>7.0000000000000007E-2</v>
      </c>
      <c r="P68" s="2">
        <v>1.18</v>
      </c>
    </row>
    <row r="69" spans="1:26" x14ac:dyDescent="0.25">
      <c r="A69" t="s">
        <v>18</v>
      </c>
      <c r="B69" t="s">
        <v>64</v>
      </c>
      <c r="C69" t="s">
        <v>65</v>
      </c>
      <c r="D69" t="s">
        <v>21</v>
      </c>
      <c r="E69" t="s">
        <v>22</v>
      </c>
      <c r="H69" s="1">
        <v>1</v>
      </c>
      <c r="I69" t="s">
        <v>48</v>
      </c>
      <c r="J69" s="2">
        <v>4</v>
      </c>
      <c r="K69" s="1">
        <v>0</v>
      </c>
      <c r="O69" s="2">
        <v>0.21</v>
      </c>
      <c r="P69" s="2">
        <v>3.79</v>
      </c>
    </row>
    <row r="70" spans="1:26" x14ac:dyDescent="0.25">
      <c r="A70" t="s">
        <v>18</v>
      </c>
      <c r="B70" t="s">
        <v>64</v>
      </c>
      <c r="C70" t="s">
        <v>65</v>
      </c>
      <c r="D70" t="s">
        <v>21</v>
      </c>
      <c r="E70" t="s">
        <v>22</v>
      </c>
      <c r="H70" s="1">
        <v>4</v>
      </c>
      <c r="I70" t="s">
        <v>44</v>
      </c>
      <c r="J70" s="2">
        <v>10.8</v>
      </c>
      <c r="K70" s="1">
        <v>0</v>
      </c>
      <c r="O70" s="2">
        <v>0.56000000000000005</v>
      </c>
      <c r="P70" s="2">
        <v>10.24</v>
      </c>
    </row>
    <row r="71" spans="1:26" x14ac:dyDescent="0.25">
      <c r="A71" t="s">
        <v>18</v>
      </c>
      <c r="B71" t="s">
        <v>64</v>
      </c>
      <c r="C71" t="s">
        <v>65</v>
      </c>
      <c r="D71" t="s">
        <v>21</v>
      </c>
      <c r="E71" t="s">
        <v>22</v>
      </c>
      <c r="L71" s="1">
        <v>1</v>
      </c>
      <c r="M71" t="s">
        <v>24</v>
      </c>
      <c r="N71" s="2">
        <v>16.05</v>
      </c>
    </row>
    <row r="72" spans="1:26" x14ac:dyDescent="0.25">
      <c r="A72" s="9"/>
      <c r="B72" s="9"/>
      <c r="C72" s="9"/>
      <c r="D72" s="9"/>
      <c r="E72" s="9"/>
      <c r="F72" s="10">
        <f>SUBTOTAL(9, F67:F71)</f>
        <v>0</v>
      </c>
      <c r="G72" s="9"/>
      <c r="H72" s="10">
        <f>SUBTOTAL(9, H67:H71)</f>
        <v>6</v>
      </c>
      <c r="I72" s="9"/>
      <c r="J72" s="11">
        <f>SUBTOTAL(9, J67:J71)</f>
        <v>16.05</v>
      </c>
      <c r="K72" s="10">
        <f>SUBTOTAL(9, K67:K71)</f>
        <v>0</v>
      </c>
      <c r="L72" s="10">
        <f>SUBTOTAL(9, L67:L71)</f>
        <v>1</v>
      </c>
      <c r="M72" s="9"/>
      <c r="N72" s="11">
        <f>SUBTOTAL(9, N67:N71)</f>
        <v>16.05</v>
      </c>
      <c r="O72" s="11">
        <f>SUBTOTAL(9, O67:O71)</f>
        <v>0.84000000000000008</v>
      </c>
      <c r="P72" s="11">
        <f>SUBTOTAL(9, P67:P71)</f>
        <v>15.21</v>
      </c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x14ac:dyDescent="0.25">
      <c r="A73" t="s">
        <v>18</v>
      </c>
      <c r="B73" t="s">
        <v>66</v>
      </c>
      <c r="C73" t="s">
        <v>67</v>
      </c>
      <c r="D73" t="s">
        <v>21</v>
      </c>
      <c r="E73" t="s">
        <v>22</v>
      </c>
    </row>
    <row r="74" spans="1:26" x14ac:dyDescent="0.25">
      <c r="A74" t="s">
        <v>18</v>
      </c>
      <c r="B74" t="s">
        <v>66</v>
      </c>
      <c r="C74" t="s">
        <v>67</v>
      </c>
      <c r="D74" t="s">
        <v>21</v>
      </c>
      <c r="E74" t="s">
        <v>22</v>
      </c>
      <c r="H74" s="1">
        <v>2</v>
      </c>
      <c r="I74" t="s">
        <v>44</v>
      </c>
      <c r="J74" s="2">
        <v>5.4</v>
      </c>
      <c r="K74" s="1">
        <v>0</v>
      </c>
      <c r="O74" s="2">
        <v>0.28000000000000003</v>
      </c>
      <c r="P74" s="2">
        <v>5.12</v>
      </c>
    </row>
    <row r="75" spans="1:26" x14ac:dyDescent="0.25">
      <c r="A75" t="s">
        <v>18</v>
      </c>
      <c r="B75" t="s">
        <v>66</v>
      </c>
      <c r="C75" t="s">
        <v>67</v>
      </c>
      <c r="D75" t="s">
        <v>21</v>
      </c>
      <c r="E75" t="s">
        <v>22</v>
      </c>
      <c r="H75" s="1">
        <v>6</v>
      </c>
      <c r="I75" t="s">
        <v>68</v>
      </c>
      <c r="J75" s="2">
        <v>2.7</v>
      </c>
      <c r="K75" s="1">
        <v>0</v>
      </c>
      <c r="O75" s="2">
        <v>0.14000000000000001</v>
      </c>
      <c r="P75" s="2">
        <v>2.56</v>
      </c>
    </row>
    <row r="76" spans="1:26" x14ac:dyDescent="0.25">
      <c r="A76" t="s">
        <v>18</v>
      </c>
      <c r="B76" t="s">
        <v>66</v>
      </c>
      <c r="C76" t="s">
        <v>67</v>
      </c>
      <c r="D76" t="s">
        <v>21</v>
      </c>
      <c r="E76" t="s">
        <v>22</v>
      </c>
      <c r="L76" s="1">
        <v>1</v>
      </c>
      <c r="M76" t="s">
        <v>24</v>
      </c>
      <c r="N76" s="2">
        <v>8.1</v>
      </c>
    </row>
    <row r="77" spans="1:26" x14ac:dyDescent="0.25">
      <c r="A77" s="9"/>
      <c r="B77" s="9"/>
      <c r="C77" s="9"/>
      <c r="D77" s="9"/>
      <c r="E77" s="9"/>
      <c r="F77" s="10">
        <f>SUBTOTAL(9, F73:F76)</f>
        <v>0</v>
      </c>
      <c r="G77" s="9"/>
      <c r="H77" s="10">
        <f>SUBTOTAL(9, H73:H76)</f>
        <v>8</v>
      </c>
      <c r="I77" s="9"/>
      <c r="J77" s="11">
        <f>SUBTOTAL(9, J73:J76)</f>
        <v>8.1000000000000014</v>
      </c>
      <c r="K77" s="10">
        <f>SUBTOTAL(9, K73:K76)</f>
        <v>0</v>
      </c>
      <c r="L77" s="10">
        <f>SUBTOTAL(9, L73:L76)</f>
        <v>1</v>
      </c>
      <c r="M77" s="9"/>
      <c r="N77" s="11">
        <f>SUBTOTAL(9, N73:N76)</f>
        <v>8.1</v>
      </c>
      <c r="O77" s="11">
        <f>SUBTOTAL(9, O73:O76)</f>
        <v>0.42000000000000004</v>
      </c>
      <c r="P77" s="11">
        <f>SUBTOTAL(9, P73:P76)</f>
        <v>7.68</v>
      </c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x14ac:dyDescent="0.25">
      <c r="A78" t="s">
        <v>18</v>
      </c>
      <c r="B78" t="s">
        <v>69</v>
      </c>
      <c r="C78" t="s">
        <v>70</v>
      </c>
      <c r="D78" t="s">
        <v>21</v>
      </c>
      <c r="E78" t="s">
        <v>22</v>
      </c>
    </row>
    <row r="79" spans="1:26" x14ac:dyDescent="0.25">
      <c r="A79" t="s">
        <v>18</v>
      </c>
      <c r="B79" t="s">
        <v>69</v>
      </c>
      <c r="C79" t="s">
        <v>70</v>
      </c>
      <c r="D79" t="s">
        <v>21</v>
      </c>
      <c r="E79" t="s">
        <v>22</v>
      </c>
      <c r="H79" s="1">
        <v>1</v>
      </c>
      <c r="I79" t="s">
        <v>48</v>
      </c>
      <c r="J79" s="2">
        <v>4</v>
      </c>
      <c r="K79" s="1">
        <v>0</v>
      </c>
      <c r="O79" s="2">
        <v>0.21</v>
      </c>
      <c r="P79" s="2">
        <v>3.79</v>
      </c>
    </row>
    <row r="80" spans="1:26" x14ac:dyDescent="0.25">
      <c r="A80" t="s">
        <v>18</v>
      </c>
      <c r="B80" t="s">
        <v>69</v>
      </c>
      <c r="C80" t="s">
        <v>70</v>
      </c>
      <c r="D80" t="s">
        <v>21</v>
      </c>
      <c r="E80" t="s">
        <v>22</v>
      </c>
      <c r="L80" s="1">
        <v>1</v>
      </c>
      <c r="M80" t="s">
        <v>31</v>
      </c>
      <c r="N80" s="2">
        <v>-1</v>
      </c>
    </row>
    <row r="81" spans="1:26" x14ac:dyDescent="0.25">
      <c r="A81" t="s">
        <v>18</v>
      </c>
      <c r="B81" t="s">
        <v>69</v>
      </c>
      <c r="C81" t="s">
        <v>70</v>
      </c>
      <c r="D81" t="s">
        <v>21</v>
      </c>
      <c r="E81" t="s">
        <v>22</v>
      </c>
      <c r="L81" s="1">
        <v>1</v>
      </c>
      <c r="M81" t="s">
        <v>32</v>
      </c>
      <c r="N81" s="2">
        <v>5</v>
      </c>
    </row>
    <row r="82" spans="1:26" x14ac:dyDescent="0.25">
      <c r="A82" s="9"/>
      <c r="B82" s="9"/>
      <c r="C82" s="9"/>
      <c r="D82" s="9"/>
      <c r="E82" s="9"/>
      <c r="F82" s="10">
        <f>SUBTOTAL(9, F78:F81)</f>
        <v>0</v>
      </c>
      <c r="G82" s="9"/>
      <c r="H82" s="10">
        <f>SUBTOTAL(9, H78:H81)</f>
        <v>1</v>
      </c>
      <c r="I82" s="9"/>
      <c r="J82" s="11">
        <f>SUBTOTAL(9, J78:J81)</f>
        <v>4</v>
      </c>
      <c r="K82" s="10">
        <f>SUBTOTAL(9, K78:K81)</f>
        <v>0</v>
      </c>
      <c r="L82" s="10">
        <f>SUBTOTAL(9, L78:L81)</f>
        <v>2</v>
      </c>
      <c r="M82" s="9"/>
      <c r="N82" s="11">
        <f>SUBTOTAL(9, N78:N81)</f>
        <v>4</v>
      </c>
      <c r="O82" s="11">
        <f>SUBTOTAL(9, O78:O81)</f>
        <v>0.21</v>
      </c>
      <c r="P82" s="11">
        <f>SUBTOTAL(9, P78:P81)</f>
        <v>3.79</v>
      </c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x14ac:dyDescent="0.25">
      <c r="A83" t="s">
        <v>18</v>
      </c>
      <c r="B83" t="s">
        <v>71</v>
      </c>
      <c r="C83" t="s">
        <v>72</v>
      </c>
      <c r="D83" t="s">
        <v>21</v>
      </c>
      <c r="E83" t="s">
        <v>22</v>
      </c>
    </row>
    <row r="84" spans="1:26" x14ac:dyDescent="0.25">
      <c r="A84" t="s">
        <v>18</v>
      </c>
      <c r="B84" t="s">
        <v>71</v>
      </c>
      <c r="C84" t="s">
        <v>72</v>
      </c>
      <c r="D84" t="s">
        <v>21</v>
      </c>
      <c r="E84" t="s">
        <v>22</v>
      </c>
      <c r="H84" s="1">
        <v>2</v>
      </c>
      <c r="I84" t="s">
        <v>27</v>
      </c>
      <c r="J84" s="2">
        <v>2.5</v>
      </c>
      <c r="K84" s="1">
        <v>0</v>
      </c>
      <c r="O84" s="2">
        <v>0.13</v>
      </c>
      <c r="P84" s="2">
        <v>2.37</v>
      </c>
    </row>
    <row r="85" spans="1:26" x14ac:dyDescent="0.25">
      <c r="A85" t="s">
        <v>18</v>
      </c>
      <c r="B85" t="s">
        <v>71</v>
      </c>
      <c r="C85" t="s">
        <v>72</v>
      </c>
      <c r="D85" t="s">
        <v>21</v>
      </c>
      <c r="E85" t="s">
        <v>22</v>
      </c>
      <c r="H85" s="1">
        <v>1</v>
      </c>
      <c r="I85" t="s">
        <v>35</v>
      </c>
      <c r="J85" s="2">
        <v>4</v>
      </c>
      <c r="K85" s="1">
        <v>0</v>
      </c>
      <c r="O85" s="2">
        <v>0.21</v>
      </c>
      <c r="P85" s="2">
        <v>3.79</v>
      </c>
    </row>
    <row r="86" spans="1:26" x14ac:dyDescent="0.25">
      <c r="A86" t="s">
        <v>18</v>
      </c>
      <c r="B86" t="s">
        <v>71</v>
      </c>
      <c r="C86" t="s">
        <v>72</v>
      </c>
      <c r="D86" t="s">
        <v>21</v>
      </c>
      <c r="E86" t="s">
        <v>22</v>
      </c>
      <c r="L86" s="1">
        <v>1</v>
      </c>
      <c r="M86" t="s">
        <v>31</v>
      </c>
      <c r="N86" s="2">
        <v>-3.5</v>
      </c>
    </row>
    <row r="87" spans="1:26" x14ac:dyDescent="0.25">
      <c r="A87" t="s">
        <v>18</v>
      </c>
      <c r="B87" t="s">
        <v>71</v>
      </c>
      <c r="C87" t="s">
        <v>72</v>
      </c>
      <c r="D87" t="s">
        <v>21</v>
      </c>
      <c r="E87" t="s">
        <v>22</v>
      </c>
      <c r="L87" s="1">
        <v>1</v>
      </c>
      <c r="M87" t="s">
        <v>32</v>
      </c>
      <c r="N87" s="2">
        <v>10</v>
      </c>
    </row>
    <row r="88" spans="1:26" x14ac:dyDescent="0.25">
      <c r="A88" s="9"/>
      <c r="B88" s="9"/>
      <c r="C88" s="9"/>
      <c r="D88" s="9"/>
      <c r="E88" s="9"/>
      <c r="F88" s="10">
        <f>SUBTOTAL(9, F83:F87)</f>
        <v>0</v>
      </c>
      <c r="G88" s="9"/>
      <c r="H88" s="10">
        <f>SUBTOTAL(9, H83:H87)</f>
        <v>3</v>
      </c>
      <c r="I88" s="9"/>
      <c r="J88" s="11">
        <f>SUBTOTAL(9, J83:J87)</f>
        <v>6.5</v>
      </c>
      <c r="K88" s="10">
        <f>SUBTOTAL(9, K83:K87)</f>
        <v>0</v>
      </c>
      <c r="L88" s="10">
        <f>SUBTOTAL(9, L83:L87)</f>
        <v>2</v>
      </c>
      <c r="M88" s="9"/>
      <c r="N88" s="11">
        <f>SUBTOTAL(9, N83:N87)</f>
        <v>6.5</v>
      </c>
      <c r="O88" s="11">
        <f>SUBTOTAL(9, O83:O87)</f>
        <v>0.33999999999999997</v>
      </c>
      <c r="P88" s="11">
        <f>SUBTOTAL(9, P83:P87)</f>
        <v>6.16</v>
      </c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x14ac:dyDescent="0.25">
      <c r="A89" t="s">
        <v>18</v>
      </c>
      <c r="B89" t="s">
        <v>73</v>
      </c>
      <c r="C89" t="s">
        <v>74</v>
      </c>
      <c r="D89" t="s">
        <v>21</v>
      </c>
      <c r="E89" t="s">
        <v>22</v>
      </c>
    </row>
    <row r="90" spans="1:26" x14ac:dyDescent="0.25">
      <c r="A90" t="s">
        <v>18</v>
      </c>
      <c r="B90" t="s">
        <v>73</v>
      </c>
      <c r="C90" t="s">
        <v>74</v>
      </c>
      <c r="D90" t="s">
        <v>21</v>
      </c>
      <c r="E90" t="s">
        <v>22</v>
      </c>
      <c r="H90" s="1">
        <v>1</v>
      </c>
      <c r="I90" t="s">
        <v>63</v>
      </c>
      <c r="J90" s="2">
        <v>6.9</v>
      </c>
      <c r="K90" s="1">
        <v>0</v>
      </c>
      <c r="O90" s="2">
        <v>0.36</v>
      </c>
      <c r="P90" s="2">
        <v>6.54</v>
      </c>
    </row>
    <row r="91" spans="1:26" x14ac:dyDescent="0.25">
      <c r="A91" t="s">
        <v>18</v>
      </c>
      <c r="B91" t="s">
        <v>73</v>
      </c>
      <c r="C91" t="s">
        <v>74</v>
      </c>
      <c r="D91" t="s">
        <v>21</v>
      </c>
      <c r="E91" t="s">
        <v>22</v>
      </c>
      <c r="H91" s="1">
        <v>1</v>
      </c>
      <c r="I91" t="s">
        <v>28</v>
      </c>
      <c r="J91" s="2">
        <v>5.25</v>
      </c>
      <c r="K91" s="1">
        <v>0</v>
      </c>
      <c r="O91" s="2">
        <v>0.27</v>
      </c>
      <c r="P91" s="2">
        <v>4.9800000000000004</v>
      </c>
    </row>
    <row r="92" spans="1:26" x14ac:dyDescent="0.25">
      <c r="A92" t="s">
        <v>18</v>
      </c>
      <c r="B92" t="s">
        <v>73</v>
      </c>
      <c r="C92" t="s">
        <v>74</v>
      </c>
      <c r="D92" t="s">
        <v>21</v>
      </c>
      <c r="E92" t="s">
        <v>22</v>
      </c>
      <c r="L92" s="1">
        <v>1</v>
      </c>
      <c r="M92" t="s">
        <v>32</v>
      </c>
      <c r="N92" s="2">
        <v>12.15</v>
      </c>
    </row>
    <row r="93" spans="1:26" x14ac:dyDescent="0.25">
      <c r="A93" s="9"/>
      <c r="B93" s="9"/>
      <c r="C93" s="9"/>
      <c r="D93" s="9"/>
      <c r="E93" s="9"/>
      <c r="F93" s="10">
        <f>SUBTOTAL(9, F89:F92)</f>
        <v>0</v>
      </c>
      <c r="G93" s="9"/>
      <c r="H93" s="10">
        <f>SUBTOTAL(9, H89:H92)</f>
        <v>2</v>
      </c>
      <c r="I93" s="9"/>
      <c r="J93" s="11">
        <f>SUBTOTAL(9, J89:J92)</f>
        <v>12.15</v>
      </c>
      <c r="K93" s="10">
        <f>SUBTOTAL(9, K89:K92)</f>
        <v>0</v>
      </c>
      <c r="L93" s="10">
        <f>SUBTOTAL(9, L89:L92)</f>
        <v>1</v>
      </c>
      <c r="M93" s="9"/>
      <c r="N93" s="11">
        <f>SUBTOTAL(9, N89:N92)</f>
        <v>12.15</v>
      </c>
      <c r="O93" s="11">
        <f>SUBTOTAL(9, O89:O92)</f>
        <v>0.63</v>
      </c>
      <c r="P93" s="11">
        <f>SUBTOTAL(9, P89:P92)</f>
        <v>11.52</v>
      </c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x14ac:dyDescent="0.25">
      <c r="A94" t="s">
        <v>18</v>
      </c>
      <c r="B94" t="s">
        <v>75</v>
      </c>
      <c r="C94" t="s">
        <v>76</v>
      </c>
      <c r="D94" t="s">
        <v>21</v>
      </c>
      <c r="E94" t="s">
        <v>22</v>
      </c>
    </row>
    <row r="95" spans="1:26" x14ac:dyDescent="0.25">
      <c r="A95" t="s">
        <v>18</v>
      </c>
      <c r="B95" t="s">
        <v>75</v>
      </c>
      <c r="C95" t="s">
        <v>76</v>
      </c>
      <c r="D95" t="s">
        <v>21</v>
      </c>
      <c r="E95" t="s">
        <v>22</v>
      </c>
      <c r="H95" s="1">
        <v>1</v>
      </c>
      <c r="I95" t="s">
        <v>77</v>
      </c>
      <c r="J95" s="2">
        <v>4.33</v>
      </c>
      <c r="K95" s="1">
        <v>0</v>
      </c>
      <c r="O95" s="2">
        <v>0.23</v>
      </c>
      <c r="P95" s="2">
        <v>4.0999999999999996</v>
      </c>
    </row>
    <row r="96" spans="1:26" x14ac:dyDescent="0.25">
      <c r="A96" t="s">
        <v>18</v>
      </c>
      <c r="B96" t="s">
        <v>75</v>
      </c>
      <c r="C96" t="s">
        <v>76</v>
      </c>
      <c r="D96" t="s">
        <v>21</v>
      </c>
      <c r="E96" t="s">
        <v>22</v>
      </c>
      <c r="L96" s="1">
        <v>1</v>
      </c>
      <c r="M96" t="s">
        <v>32</v>
      </c>
      <c r="N96" s="2">
        <v>0.33</v>
      </c>
    </row>
    <row r="97" spans="1:26" x14ac:dyDescent="0.25">
      <c r="A97" t="s">
        <v>18</v>
      </c>
      <c r="B97" t="s">
        <v>75</v>
      </c>
      <c r="C97" t="s">
        <v>76</v>
      </c>
      <c r="D97" t="s">
        <v>21</v>
      </c>
      <c r="E97" t="s">
        <v>22</v>
      </c>
      <c r="L97" s="1">
        <v>1</v>
      </c>
      <c r="M97" t="s">
        <v>24</v>
      </c>
      <c r="N97" s="2">
        <v>4</v>
      </c>
    </row>
    <row r="98" spans="1:26" x14ac:dyDescent="0.25">
      <c r="A98" s="9"/>
      <c r="B98" s="9"/>
      <c r="C98" s="9"/>
      <c r="D98" s="9"/>
      <c r="E98" s="9"/>
      <c r="F98" s="10">
        <f>SUBTOTAL(9, F94:F97)</f>
        <v>0</v>
      </c>
      <c r="G98" s="9"/>
      <c r="H98" s="10">
        <f>SUBTOTAL(9, H94:H97)</f>
        <v>1</v>
      </c>
      <c r="I98" s="9"/>
      <c r="J98" s="11">
        <f>SUBTOTAL(9, J94:J97)</f>
        <v>4.33</v>
      </c>
      <c r="K98" s="10">
        <f>SUBTOTAL(9, K94:K97)</f>
        <v>0</v>
      </c>
      <c r="L98" s="10">
        <f>SUBTOTAL(9, L94:L97)</f>
        <v>2</v>
      </c>
      <c r="M98" s="9"/>
      <c r="N98" s="11">
        <f>SUBTOTAL(9, N94:N97)</f>
        <v>4.33</v>
      </c>
      <c r="O98" s="11">
        <f>SUBTOTAL(9, O94:O97)</f>
        <v>0.23</v>
      </c>
      <c r="P98" s="11">
        <f>SUBTOTAL(9, P94:P97)</f>
        <v>4.0999999999999996</v>
      </c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x14ac:dyDescent="0.25">
      <c r="A99" t="s">
        <v>18</v>
      </c>
      <c r="B99" t="s">
        <v>78</v>
      </c>
      <c r="C99" t="s">
        <v>79</v>
      </c>
      <c r="D99" t="s">
        <v>21</v>
      </c>
      <c r="E99" t="s">
        <v>22</v>
      </c>
    </row>
    <row r="100" spans="1:26" x14ac:dyDescent="0.25">
      <c r="A100" t="s">
        <v>18</v>
      </c>
      <c r="B100" t="s">
        <v>78</v>
      </c>
      <c r="C100" t="s">
        <v>79</v>
      </c>
      <c r="D100" t="s">
        <v>21</v>
      </c>
      <c r="E100" t="s">
        <v>22</v>
      </c>
      <c r="H100" s="1">
        <v>1</v>
      </c>
      <c r="I100" t="s">
        <v>80</v>
      </c>
      <c r="J100" s="2">
        <v>3.65</v>
      </c>
      <c r="K100" s="1">
        <v>0</v>
      </c>
      <c r="O100" s="2">
        <v>0.19</v>
      </c>
      <c r="P100" s="2">
        <v>3.46</v>
      </c>
    </row>
    <row r="101" spans="1:26" x14ac:dyDescent="0.25">
      <c r="A101" t="s">
        <v>18</v>
      </c>
      <c r="B101" t="s">
        <v>78</v>
      </c>
      <c r="C101" t="s">
        <v>79</v>
      </c>
      <c r="D101" t="s">
        <v>21</v>
      </c>
      <c r="E101" t="s">
        <v>22</v>
      </c>
      <c r="H101" s="1">
        <v>1</v>
      </c>
      <c r="I101" t="s">
        <v>81</v>
      </c>
      <c r="J101" s="2">
        <v>1.25</v>
      </c>
      <c r="K101" s="1">
        <v>0</v>
      </c>
      <c r="O101" s="2">
        <v>7.0000000000000007E-2</v>
      </c>
      <c r="P101" s="2">
        <v>1.18</v>
      </c>
    </row>
    <row r="102" spans="1:26" x14ac:dyDescent="0.25">
      <c r="A102" t="s">
        <v>18</v>
      </c>
      <c r="B102" t="s">
        <v>78</v>
      </c>
      <c r="C102" t="s">
        <v>79</v>
      </c>
      <c r="D102" t="s">
        <v>21</v>
      </c>
      <c r="E102" t="s">
        <v>22</v>
      </c>
      <c r="H102" s="1">
        <v>1</v>
      </c>
      <c r="I102" t="s">
        <v>44</v>
      </c>
      <c r="J102" s="2">
        <v>2.7</v>
      </c>
      <c r="K102" s="1">
        <v>0</v>
      </c>
      <c r="O102" s="2">
        <v>0.14000000000000001</v>
      </c>
      <c r="P102" s="2">
        <v>2.56</v>
      </c>
    </row>
    <row r="103" spans="1:26" x14ac:dyDescent="0.25">
      <c r="A103" t="s">
        <v>18</v>
      </c>
      <c r="B103" t="s">
        <v>78</v>
      </c>
      <c r="C103" t="s">
        <v>79</v>
      </c>
      <c r="D103" t="s">
        <v>21</v>
      </c>
      <c r="E103" t="s">
        <v>22</v>
      </c>
      <c r="L103" s="1">
        <v>1</v>
      </c>
      <c r="M103" t="s">
        <v>31</v>
      </c>
      <c r="N103" s="2">
        <v>-0.4</v>
      </c>
    </row>
    <row r="104" spans="1:26" x14ac:dyDescent="0.25">
      <c r="A104" t="s">
        <v>18</v>
      </c>
      <c r="B104" t="s">
        <v>78</v>
      </c>
      <c r="C104" t="s">
        <v>79</v>
      </c>
      <c r="D104" t="s">
        <v>21</v>
      </c>
      <c r="E104" t="s">
        <v>22</v>
      </c>
      <c r="L104" s="1">
        <v>1</v>
      </c>
      <c r="M104" t="s">
        <v>32</v>
      </c>
      <c r="N104" s="2">
        <v>8</v>
      </c>
    </row>
    <row r="105" spans="1:26" x14ac:dyDescent="0.25">
      <c r="A105" s="9"/>
      <c r="B105" s="9"/>
      <c r="C105" s="9"/>
      <c r="D105" s="9"/>
      <c r="E105" s="9"/>
      <c r="F105" s="10">
        <f>SUBTOTAL(9, F99:F104)</f>
        <v>0</v>
      </c>
      <c r="G105" s="9"/>
      <c r="H105" s="10">
        <f>SUBTOTAL(9, H99:H104)</f>
        <v>3</v>
      </c>
      <c r="I105" s="9"/>
      <c r="J105" s="11">
        <f>SUBTOTAL(9, J99:J104)</f>
        <v>7.6000000000000005</v>
      </c>
      <c r="K105" s="10">
        <f>SUBTOTAL(9, K99:K104)</f>
        <v>0</v>
      </c>
      <c r="L105" s="10">
        <f>SUBTOTAL(9, L99:L104)</f>
        <v>2</v>
      </c>
      <c r="M105" s="9"/>
      <c r="N105" s="11">
        <f>SUBTOTAL(9, N99:N104)</f>
        <v>7.6</v>
      </c>
      <c r="O105" s="11">
        <f>SUBTOTAL(9, O99:O104)</f>
        <v>0.4</v>
      </c>
      <c r="P105" s="11">
        <f>SUBTOTAL(9, P99:P104)</f>
        <v>7.1999999999999993</v>
      </c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x14ac:dyDescent="0.25">
      <c r="A106" t="s">
        <v>18</v>
      </c>
      <c r="B106" t="s">
        <v>82</v>
      </c>
      <c r="C106" t="s">
        <v>83</v>
      </c>
      <c r="D106" t="s">
        <v>21</v>
      </c>
      <c r="E106" t="s">
        <v>22</v>
      </c>
    </row>
    <row r="107" spans="1:26" x14ac:dyDescent="0.25">
      <c r="A107" t="s">
        <v>18</v>
      </c>
      <c r="B107" t="s">
        <v>82</v>
      </c>
      <c r="C107" t="s">
        <v>83</v>
      </c>
      <c r="D107" t="s">
        <v>21</v>
      </c>
      <c r="E107" t="s">
        <v>22</v>
      </c>
      <c r="H107" s="1">
        <v>1</v>
      </c>
      <c r="I107" t="s">
        <v>53</v>
      </c>
      <c r="J107" s="2">
        <v>4.6500000000000004</v>
      </c>
      <c r="K107" s="1">
        <v>0</v>
      </c>
      <c r="O107" s="2">
        <v>0.24</v>
      </c>
      <c r="P107" s="2">
        <v>4.41</v>
      </c>
    </row>
    <row r="108" spans="1:26" x14ac:dyDescent="0.25">
      <c r="A108" t="s">
        <v>18</v>
      </c>
      <c r="B108" t="s">
        <v>82</v>
      </c>
      <c r="C108" t="s">
        <v>83</v>
      </c>
      <c r="D108" t="s">
        <v>21</v>
      </c>
      <c r="E108" t="s">
        <v>22</v>
      </c>
      <c r="L108" s="1">
        <v>1</v>
      </c>
      <c r="M108" t="s">
        <v>24</v>
      </c>
      <c r="N108" s="2">
        <v>4.6500000000000004</v>
      </c>
    </row>
    <row r="109" spans="1:26" x14ac:dyDescent="0.25">
      <c r="A109" s="9"/>
      <c r="B109" s="9"/>
      <c r="C109" s="9"/>
      <c r="D109" s="9"/>
      <c r="E109" s="9"/>
      <c r="F109" s="10">
        <f>SUBTOTAL(9, F106:F108)</f>
        <v>0</v>
      </c>
      <c r="G109" s="9"/>
      <c r="H109" s="10">
        <f>SUBTOTAL(9, H106:H108)</f>
        <v>1</v>
      </c>
      <c r="I109" s="9"/>
      <c r="J109" s="11">
        <f>SUBTOTAL(9, J106:J108)</f>
        <v>4.6500000000000004</v>
      </c>
      <c r="K109" s="10">
        <f>SUBTOTAL(9, K106:K108)</f>
        <v>0</v>
      </c>
      <c r="L109" s="10">
        <f>SUBTOTAL(9, L106:L108)</f>
        <v>1</v>
      </c>
      <c r="M109" s="9"/>
      <c r="N109" s="11">
        <f>SUBTOTAL(9, N106:N108)</f>
        <v>4.6500000000000004</v>
      </c>
      <c r="O109" s="11">
        <f>SUBTOTAL(9, O106:O108)</f>
        <v>0.24</v>
      </c>
      <c r="P109" s="11">
        <f>SUBTOTAL(9, P106:P108)</f>
        <v>4.41</v>
      </c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x14ac:dyDescent="0.25">
      <c r="A110" t="s">
        <v>18</v>
      </c>
      <c r="B110" t="s">
        <v>84</v>
      </c>
      <c r="C110" t="s">
        <v>85</v>
      </c>
      <c r="D110" t="s">
        <v>21</v>
      </c>
      <c r="E110" t="s">
        <v>22</v>
      </c>
    </row>
    <row r="111" spans="1:26" x14ac:dyDescent="0.25">
      <c r="A111" t="s">
        <v>18</v>
      </c>
      <c r="B111" t="s">
        <v>84</v>
      </c>
      <c r="C111" t="s">
        <v>85</v>
      </c>
      <c r="D111" t="s">
        <v>21</v>
      </c>
      <c r="E111" t="s">
        <v>22</v>
      </c>
      <c r="H111" s="1">
        <v>1</v>
      </c>
      <c r="I111" t="s">
        <v>59</v>
      </c>
      <c r="J111" s="2">
        <v>9.9</v>
      </c>
      <c r="K111" s="1">
        <v>0</v>
      </c>
      <c r="O111" s="2">
        <v>0.52</v>
      </c>
      <c r="P111" s="2">
        <v>9.3800000000000008</v>
      </c>
    </row>
    <row r="112" spans="1:26" x14ac:dyDescent="0.25">
      <c r="A112" t="s">
        <v>18</v>
      </c>
      <c r="B112" t="s">
        <v>84</v>
      </c>
      <c r="C112" t="s">
        <v>85</v>
      </c>
      <c r="D112" t="s">
        <v>21</v>
      </c>
      <c r="E112" t="s">
        <v>22</v>
      </c>
      <c r="H112" s="1">
        <v>1</v>
      </c>
      <c r="I112" t="s">
        <v>86</v>
      </c>
      <c r="J112" s="2">
        <v>5.45</v>
      </c>
      <c r="K112" s="1">
        <v>0</v>
      </c>
      <c r="O112" s="2">
        <v>0.28000000000000003</v>
      </c>
      <c r="P112" s="2">
        <v>5.17</v>
      </c>
    </row>
    <row r="113" spans="1:26" x14ac:dyDescent="0.25">
      <c r="A113" t="s">
        <v>18</v>
      </c>
      <c r="B113" t="s">
        <v>84</v>
      </c>
      <c r="C113" t="s">
        <v>85</v>
      </c>
      <c r="D113" t="s">
        <v>21</v>
      </c>
      <c r="E113" t="s">
        <v>22</v>
      </c>
      <c r="L113" s="1">
        <v>1</v>
      </c>
      <c r="M113" t="s">
        <v>31</v>
      </c>
      <c r="N113" s="2">
        <v>-5.15</v>
      </c>
    </row>
    <row r="114" spans="1:26" x14ac:dyDescent="0.25">
      <c r="A114" t="s">
        <v>18</v>
      </c>
      <c r="B114" t="s">
        <v>84</v>
      </c>
      <c r="C114" t="s">
        <v>85</v>
      </c>
      <c r="D114" t="s">
        <v>21</v>
      </c>
      <c r="E114" t="s">
        <v>22</v>
      </c>
      <c r="L114" s="1">
        <v>1</v>
      </c>
      <c r="M114" t="s">
        <v>32</v>
      </c>
      <c r="N114" s="2">
        <v>20.5</v>
      </c>
    </row>
    <row r="115" spans="1:26" x14ac:dyDescent="0.25">
      <c r="A115" s="9"/>
      <c r="B115" s="9"/>
      <c r="C115" s="9"/>
      <c r="D115" s="9"/>
      <c r="E115" s="9"/>
      <c r="F115" s="10">
        <f>SUBTOTAL(9, F110:F114)</f>
        <v>0</v>
      </c>
      <c r="G115" s="9"/>
      <c r="H115" s="10">
        <f>SUBTOTAL(9, H110:H114)</f>
        <v>2</v>
      </c>
      <c r="I115" s="9"/>
      <c r="J115" s="11">
        <f>SUBTOTAL(9, J110:J114)</f>
        <v>15.350000000000001</v>
      </c>
      <c r="K115" s="10">
        <f>SUBTOTAL(9, K110:K114)</f>
        <v>0</v>
      </c>
      <c r="L115" s="10">
        <f>SUBTOTAL(9, L110:L114)</f>
        <v>2</v>
      </c>
      <c r="M115" s="9"/>
      <c r="N115" s="11">
        <f>SUBTOTAL(9, N110:N114)</f>
        <v>15.35</v>
      </c>
      <c r="O115" s="11">
        <f>SUBTOTAL(9, O110:O114)</f>
        <v>0.8</v>
      </c>
      <c r="P115" s="11">
        <f>SUBTOTAL(9, P110:P114)</f>
        <v>14.55</v>
      </c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x14ac:dyDescent="0.25">
      <c r="A116" t="s">
        <v>18</v>
      </c>
      <c r="B116" t="s">
        <v>87</v>
      </c>
      <c r="C116" t="s">
        <v>88</v>
      </c>
      <c r="D116" t="s">
        <v>21</v>
      </c>
      <c r="E116" t="s">
        <v>22</v>
      </c>
    </row>
    <row r="117" spans="1:26" x14ac:dyDescent="0.25">
      <c r="A117" t="s">
        <v>18</v>
      </c>
      <c r="B117" t="s">
        <v>87</v>
      </c>
      <c r="C117" t="s">
        <v>88</v>
      </c>
      <c r="D117" t="s">
        <v>21</v>
      </c>
      <c r="E117" t="s">
        <v>22</v>
      </c>
      <c r="H117" s="1">
        <v>1</v>
      </c>
      <c r="I117" t="s">
        <v>23</v>
      </c>
      <c r="J117" s="2">
        <v>3.7</v>
      </c>
      <c r="K117" s="1">
        <v>0</v>
      </c>
      <c r="O117" s="2">
        <v>0.19</v>
      </c>
      <c r="P117" s="2">
        <v>3.51</v>
      </c>
    </row>
    <row r="118" spans="1:26" x14ac:dyDescent="0.25">
      <c r="A118" t="s">
        <v>18</v>
      </c>
      <c r="B118" t="s">
        <v>87</v>
      </c>
      <c r="C118" t="s">
        <v>88</v>
      </c>
      <c r="D118" t="s">
        <v>21</v>
      </c>
      <c r="E118" t="s">
        <v>22</v>
      </c>
      <c r="L118" s="1">
        <v>1</v>
      </c>
      <c r="M118" t="s">
        <v>31</v>
      </c>
      <c r="N118" s="2">
        <v>-1.3</v>
      </c>
    </row>
    <row r="119" spans="1:26" x14ac:dyDescent="0.25">
      <c r="A119" t="s">
        <v>18</v>
      </c>
      <c r="B119" t="s">
        <v>87</v>
      </c>
      <c r="C119" t="s">
        <v>88</v>
      </c>
      <c r="D119" t="s">
        <v>21</v>
      </c>
      <c r="E119" t="s">
        <v>22</v>
      </c>
      <c r="L119" s="1">
        <v>1</v>
      </c>
      <c r="M119" t="s">
        <v>32</v>
      </c>
      <c r="N119" s="2">
        <v>5</v>
      </c>
    </row>
    <row r="120" spans="1:26" x14ac:dyDescent="0.25">
      <c r="A120" s="9"/>
      <c r="B120" s="9"/>
      <c r="C120" s="9"/>
      <c r="D120" s="9"/>
      <c r="E120" s="9"/>
      <c r="F120" s="10">
        <f>SUBTOTAL(9, F116:F119)</f>
        <v>0</v>
      </c>
      <c r="G120" s="9"/>
      <c r="H120" s="10">
        <f>SUBTOTAL(9, H116:H119)</f>
        <v>1</v>
      </c>
      <c r="I120" s="9"/>
      <c r="J120" s="11">
        <f>SUBTOTAL(9, J116:J119)</f>
        <v>3.7</v>
      </c>
      <c r="K120" s="10">
        <f>SUBTOTAL(9, K116:K119)</f>
        <v>0</v>
      </c>
      <c r="L120" s="10">
        <f>SUBTOTAL(9, L116:L119)</f>
        <v>2</v>
      </c>
      <c r="M120" s="9"/>
      <c r="N120" s="11">
        <f>SUBTOTAL(9, N116:N119)</f>
        <v>3.7</v>
      </c>
      <c r="O120" s="11">
        <f>SUBTOTAL(9, O116:O119)</f>
        <v>0.19</v>
      </c>
      <c r="P120" s="11">
        <f>SUBTOTAL(9, P116:P119)</f>
        <v>3.51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x14ac:dyDescent="0.25">
      <c r="A121" t="s">
        <v>18</v>
      </c>
      <c r="B121" t="s">
        <v>89</v>
      </c>
      <c r="C121" t="s">
        <v>90</v>
      </c>
      <c r="D121" t="s">
        <v>21</v>
      </c>
      <c r="E121" t="s">
        <v>22</v>
      </c>
    </row>
    <row r="122" spans="1:26" x14ac:dyDescent="0.25">
      <c r="A122" t="s">
        <v>18</v>
      </c>
      <c r="B122" t="s">
        <v>89</v>
      </c>
      <c r="C122" t="s">
        <v>90</v>
      </c>
      <c r="D122" t="s">
        <v>21</v>
      </c>
      <c r="E122" t="s">
        <v>22</v>
      </c>
      <c r="H122" s="1">
        <v>1</v>
      </c>
      <c r="I122" t="s">
        <v>63</v>
      </c>
      <c r="J122" s="2">
        <v>6.9</v>
      </c>
      <c r="K122" s="1">
        <v>0</v>
      </c>
      <c r="O122" s="2">
        <v>0.36</v>
      </c>
      <c r="P122" s="2">
        <v>6.54</v>
      </c>
    </row>
    <row r="123" spans="1:26" x14ac:dyDescent="0.25">
      <c r="A123" t="s">
        <v>18</v>
      </c>
      <c r="B123" t="s">
        <v>89</v>
      </c>
      <c r="C123" t="s">
        <v>90</v>
      </c>
      <c r="D123" t="s">
        <v>21</v>
      </c>
      <c r="E123" t="s">
        <v>22</v>
      </c>
      <c r="H123" s="1">
        <v>1</v>
      </c>
      <c r="I123" t="s">
        <v>91</v>
      </c>
      <c r="J123" s="2">
        <v>4.5</v>
      </c>
      <c r="K123" s="1">
        <v>0</v>
      </c>
      <c r="O123" s="2">
        <v>0.23</v>
      </c>
      <c r="P123" s="2">
        <v>4.2699999999999996</v>
      </c>
    </row>
    <row r="124" spans="1:26" x14ac:dyDescent="0.25">
      <c r="A124" t="s">
        <v>18</v>
      </c>
      <c r="B124" t="s">
        <v>89</v>
      </c>
      <c r="C124" t="s">
        <v>90</v>
      </c>
      <c r="D124" t="s">
        <v>21</v>
      </c>
      <c r="E124" t="s">
        <v>22</v>
      </c>
      <c r="H124" s="1">
        <v>1</v>
      </c>
      <c r="I124" t="s">
        <v>92</v>
      </c>
      <c r="J124" s="2">
        <v>3.67</v>
      </c>
      <c r="K124" s="1">
        <v>0</v>
      </c>
      <c r="O124" s="2">
        <v>0.19</v>
      </c>
      <c r="P124" s="2">
        <v>3.48</v>
      </c>
    </row>
    <row r="125" spans="1:26" x14ac:dyDescent="0.25">
      <c r="A125" t="s">
        <v>18</v>
      </c>
      <c r="B125" t="s">
        <v>89</v>
      </c>
      <c r="C125" t="s">
        <v>90</v>
      </c>
      <c r="D125" t="s">
        <v>21</v>
      </c>
      <c r="E125" t="s">
        <v>22</v>
      </c>
      <c r="L125" s="1">
        <v>1</v>
      </c>
      <c r="M125" t="s">
        <v>24</v>
      </c>
      <c r="N125" s="2">
        <v>15.07</v>
      </c>
    </row>
    <row r="126" spans="1:26" x14ac:dyDescent="0.25">
      <c r="A126" s="9"/>
      <c r="B126" s="9"/>
      <c r="C126" s="9"/>
      <c r="D126" s="9"/>
      <c r="E126" s="9"/>
      <c r="F126" s="10">
        <f>SUBTOTAL(9, F121:F125)</f>
        <v>0</v>
      </c>
      <c r="G126" s="9"/>
      <c r="H126" s="10">
        <f>SUBTOTAL(9, H121:H125)</f>
        <v>3</v>
      </c>
      <c r="I126" s="9"/>
      <c r="J126" s="11">
        <f>SUBTOTAL(9, J121:J125)</f>
        <v>15.07</v>
      </c>
      <c r="K126" s="10">
        <f>SUBTOTAL(9, K121:K125)</f>
        <v>0</v>
      </c>
      <c r="L126" s="10">
        <f>SUBTOTAL(9, L121:L125)</f>
        <v>1</v>
      </c>
      <c r="M126" s="9"/>
      <c r="N126" s="11">
        <f>SUBTOTAL(9, N121:N125)</f>
        <v>15.07</v>
      </c>
      <c r="O126" s="11">
        <f>SUBTOTAL(9, O121:O125)</f>
        <v>0.78</v>
      </c>
      <c r="P126" s="11">
        <f>SUBTOTAL(9, P121:P125)</f>
        <v>14.29</v>
      </c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x14ac:dyDescent="0.25">
      <c r="A127" t="s">
        <v>18</v>
      </c>
      <c r="B127" t="s">
        <v>93</v>
      </c>
      <c r="C127" t="s">
        <v>94</v>
      </c>
      <c r="D127" t="s">
        <v>21</v>
      </c>
      <c r="E127" t="s">
        <v>22</v>
      </c>
    </row>
    <row r="128" spans="1:26" x14ac:dyDescent="0.25">
      <c r="A128" t="s">
        <v>18</v>
      </c>
      <c r="B128" t="s">
        <v>93</v>
      </c>
      <c r="C128" t="s">
        <v>94</v>
      </c>
      <c r="D128" t="s">
        <v>21</v>
      </c>
      <c r="E128" t="s">
        <v>22</v>
      </c>
      <c r="H128" s="1">
        <v>1</v>
      </c>
      <c r="I128" t="s">
        <v>27</v>
      </c>
      <c r="J128" s="2">
        <v>1.25</v>
      </c>
      <c r="K128" s="1">
        <v>0</v>
      </c>
      <c r="O128" s="2">
        <v>7.0000000000000007E-2</v>
      </c>
      <c r="P128" s="2">
        <v>1.18</v>
      </c>
    </row>
    <row r="129" spans="1:26" x14ac:dyDescent="0.25">
      <c r="A129" t="s">
        <v>18</v>
      </c>
      <c r="B129" t="s">
        <v>93</v>
      </c>
      <c r="C129" t="s">
        <v>94</v>
      </c>
      <c r="D129" t="s">
        <v>21</v>
      </c>
      <c r="E129" t="s">
        <v>22</v>
      </c>
      <c r="L129" s="1">
        <v>1</v>
      </c>
      <c r="M129" t="s">
        <v>32</v>
      </c>
      <c r="N129" s="2">
        <v>1.25</v>
      </c>
    </row>
    <row r="130" spans="1:26" x14ac:dyDescent="0.25">
      <c r="A130" s="9"/>
      <c r="B130" s="9"/>
      <c r="C130" s="9"/>
      <c r="D130" s="9"/>
      <c r="E130" s="9"/>
      <c r="F130" s="10">
        <f>SUBTOTAL(9, F127:F129)</f>
        <v>0</v>
      </c>
      <c r="G130" s="9"/>
      <c r="H130" s="10">
        <f>SUBTOTAL(9, H127:H129)</f>
        <v>1</v>
      </c>
      <c r="I130" s="9"/>
      <c r="J130" s="11">
        <f>SUBTOTAL(9, J127:J129)</f>
        <v>1.25</v>
      </c>
      <c r="K130" s="10">
        <f>SUBTOTAL(9, K127:K129)</f>
        <v>0</v>
      </c>
      <c r="L130" s="10">
        <f>SUBTOTAL(9, L127:L129)</f>
        <v>1</v>
      </c>
      <c r="M130" s="9"/>
      <c r="N130" s="11">
        <f>SUBTOTAL(9, N127:N129)</f>
        <v>1.25</v>
      </c>
      <c r="O130" s="11">
        <f>SUBTOTAL(9, O127:O129)</f>
        <v>7.0000000000000007E-2</v>
      </c>
      <c r="P130" s="11">
        <f>SUBTOTAL(9, P127:P129)</f>
        <v>1.18</v>
      </c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x14ac:dyDescent="0.25">
      <c r="A131" t="s">
        <v>18</v>
      </c>
      <c r="B131" t="s">
        <v>95</v>
      </c>
      <c r="C131" t="s">
        <v>96</v>
      </c>
      <c r="D131" t="s">
        <v>21</v>
      </c>
      <c r="E131" t="s">
        <v>22</v>
      </c>
    </row>
    <row r="132" spans="1:26" x14ac:dyDescent="0.25">
      <c r="A132" t="s">
        <v>18</v>
      </c>
      <c r="B132" t="s">
        <v>95</v>
      </c>
      <c r="C132" t="s">
        <v>96</v>
      </c>
      <c r="D132" t="s">
        <v>21</v>
      </c>
      <c r="E132" t="s">
        <v>22</v>
      </c>
      <c r="H132" s="1">
        <v>1</v>
      </c>
      <c r="I132" t="s">
        <v>53</v>
      </c>
      <c r="J132" s="2">
        <v>4.6500000000000004</v>
      </c>
      <c r="K132" s="1">
        <v>0</v>
      </c>
      <c r="O132" s="2">
        <v>0.24</v>
      </c>
      <c r="P132" s="2">
        <v>4.41</v>
      </c>
    </row>
    <row r="133" spans="1:26" x14ac:dyDescent="0.25">
      <c r="A133" t="s">
        <v>18</v>
      </c>
      <c r="B133" t="s">
        <v>95</v>
      </c>
      <c r="C133" t="s">
        <v>96</v>
      </c>
      <c r="D133" t="s">
        <v>21</v>
      </c>
      <c r="E133" t="s">
        <v>22</v>
      </c>
      <c r="L133" s="1">
        <v>1</v>
      </c>
      <c r="M133" t="s">
        <v>24</v>
      </c>
      <c r="N133" s="2">
        <v>4.6500000000000004</v>
      </c>
    </row>
    <row r="134" spans="1:26" x14ac:dyDescent="0.25">
      <c r="A134" s="9"/>
      <c r="B134" s="9"/>
      <c r="C134" s="9"/>
      <c r="D134" s="9"/>
      <c r="E134" s="9"/>
      <c r="F134" s="10">
        <f>SUBTOTAL(9, F131:F133)</f>
        <v>0</v>
      </c>
      <c r="G134" s="9"/>
      <c r="H134" s="10">
        <f>SUBTOTAL(9, H131:H133)</f>
        <v>1</v>
      </c>
      <c r="I134" s="9"/>
      <c r="J134" s="11">
        <f>SUBTOTAL(9, J131:J133)</f>
        <v>4.6500000000000004</v>
      </c>
      <c r="K134" s="10">
        <f>SUBTOTAL(9, K131:K133)</f>
        <v>0</v>
      </c>
      <c r="L134" s="10">
        <f>SUBTOTAL(9, L131:L133)</f>
        <v>1</v>
      </c>
      <c r="M134" s="9"/>
      <c r="N134" s="11">
        <f>SUBTOTAL(9, N131:N133)</f>
        <v>4.6500000000000004</v>
      </c>
      <c r="O134" s="11">
        <f>SUBTOTAL(9, O131:O133)</f>
        <v>0.24</v>
      </c>
      <c r="P134" s="11">
        <f>SUBTOTAL(9, P131:P133)</f>
        <v>4.41</v>
      </c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x14ac:dyDescent="0.25">
      <c r="A135" t="s">
        <v>18</v>
      </c>
      <c r="B135" t="s">
        <v>97</v>
      </c>
      <c r="C135" t="s">
        <v>98</v>
      </c>
      <c r="D135" t="s">
        <v>21</v>
      </c>
      <c r="E135" t="s">
        <v>22</v>
      </c>
    </row>
    <row r="136" spans="1:26" x14ac:dyDescent="0.25">
      <c r="A136" t="s">
        <v>18</v>
      </c>
      <c r="B136" t="s">
        <v>97</v>
      </c>
      <c r="C136" t="s">
        <v>98</v>
      </c>
      <c r="D136" t="s">
        <v>21</v>
      </c>
      <c r="E136" t="s">
        <v>22</v>
      </c>
      <c r="H136" s="1">
        <v>1</v>
      </c>
      <c r="I136" t="s">
        <v>27</v>
      </c>
      <c r="J136" s="2">
        <v>1.25</v>
      </c>
      <c r="K136" s="1">
        <v>0</v>
      </c>
      <c r="O136" s="2">
        <v>7.0000000000000007E-2</v>
      </c>
      <c r="P136" s="2">
        <v>1.18</v>
      </c>
    </row>
    <row r="137" spans="1:26" x14ac:dyDescent="0.25">
      <c r="A137" t="s">
        <v>18</v>
      </c>
      <c r="B137" t="s">
        <v>97</v>
      </c>
      <c r="C137" t="s">
        <v>98</v>
      </c>
      <c r="D137" t="s">
        <v>21</v>
      </c>
      <c r="E137" t="s">
        <v>22</v>
      </c>
      <c r="L137" s="1">
        <v>1</v>
      </c>
      <c r="M137" t="s">
        <v>31</v>
      </c>
      <c r="N137" s="2">
        <v>-0.75</v>
      </c>
    </row>
    <row r="138" spans="1:26" x14ac:dyDescent="0.25">
      <c r="A138" t="s">
        <v>18</v>
      </c>
      <c r="B138" t="s">
        <v>97</v>
      </c>
      <c r="C138" t="s">
        <v>98</v>
      </c>
      <c r="D138" t="s">
        <v>21</v>
      </c>
      <c r="E138" t="s">
        <v>22</v>
      </c>
      <c r="L138" s="1">
        <v>1</v>
      </c>
      <c r="M138" t="s">
        <v>32</v>
      </c>
      <c r="N138" s="2">
        <v>2</v>
      </c>
    </row>
    <row r="139" spans="1:26" x14ac:dyDescent="0.25">
      <c r="A139" s="9"/>
      <c r="B139" s="9"/>
      <c r="C139" s="9"/>
      <c r="D139" s="9"/>
      <c r="E139" s="9"/>
      <c r="F139" s="10">
        <f>SUBTOTAL(9, F135:F138)</f>
        <v>0</v>
      </c>
      <c r="G139" s="9"/>
      <c r="H139" s="10">
        <f>SUBTOTAL(9, H135:H138)</f>
        <v>1</v>
      </c>
      <c r="I139" s="9"/>
      <c r="J139" s="11">
        <f>SUBTOTAL(9, J135:J138)</f>
        <v>1.25</v>
      </c>
      <c r="K139" s="10">
        <f>SUBTOTAL(9, K135:K138)</f>
        <v>0</v>
      </c>
      <c r="L139" s="10">
        <f>SUBTOTAL(9, L135:L138)</f>
        <v>2</v>
      </c>
      <c r="M139" s="9"/>
      <c r="N139" s="11">
        <f>SUBTOTAL(9, N135:N138)</f>
        <v>1.25</v>
      </c>
      <c r="O139" s="11">
        <f>SUBTOTAL(9, O135:O138)</f>
        <v>7.0000000000000007E-2</v>
      </c>
      <c r="P139" s="11">
        <f>SUBTOTAL(9, P135:P138)</f>
        <v>1.18</v>
      </c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x14ac:dyDescent="0.25">
      <c r="A140" t="s">
        <v>18</v>
      </c>
      <c r="B140" t="s">
        <v>99</v>
      </c>
      <c r="C140" t="s">
        <v>100</v>
      </c>
      <c r="D140" t="s">
        <v>21</v>
      </c>
      <c r="E140" t="s">
        <v>22</v>
      </c>
    </row>
    <row r="141" spans="1:26" x14ac:dyDescent="0.25">
      <c r="A141" t="s">
        <v>18</v>
      </c>
      <c r="B141" t="s">
        <v>99</v>
      </c>
      <c r="C141" t="s">
        <v>100</v>
      </c>
      <c r="D141" t="s">
        <v>21</v>
      </c>
      <c r="E141" t="s">
        <v>22</v>
      </c>
      <c r="H141" s="1">
        <v>1</v>
      </c>
      <c r="I141" t="s">
        <v>101</v>
      </c>
      <c r="J141" s="2">
        <v>6.49</v>
      </c>
      <c r="K141" s="1">
        <v>0</v>
      </c>
      <c r="O141" s="2">
        <v>0.34</v>
      </c>
      <c r="P141" s="2">
        <v>6.15</v>
      </c>
    </row>
    <row r="142" spans="1:26" x14ac:dyDescent="0.25">
      <c r="A142" t="s">
        <v>18</v>
      </c>
      <c r="B142" t="s">
        <v>99</v>
      </c>
      <c r="C142" t="s">
        <v>100</v>
      </c>
      <c r="D142" t="s">
        <v>21</v>
      </c>
      <c r="E142" t="s">
        <v>22</v>
      </c>
      <c r="H142" s="1">
        <v>1</v>
      </c>
      <c r="I142" t="s">
        <v>58</v>
      </c>
      <c r="J142" s="2">
        <v>2.2000000000000002</v>
      </c>
      <c r="K142" s="1">
        <v>0</v>
      </c>
      <c r="O142" s="2">
        <v>0.11</v>
      </c>
      <c r="P142" s="2">
        <v>2.09</v>
      </c>
    </row>
    <row r="143" spans="1:26" x14ac:dyDescent="0.25">
      <c r="A143" t="s">
        <v>18</v>
      </c>
      <c r="B143" t="s">
        <v>99</v>
      </c>
      <c r="C143" t="s">
        <v>100</v>
      </c>
      <c r="D143" t="s">
        <v>21</v>
      </c>
      <c r="E143" t="s">
        <v>22</v>
      </c>
      <c r="L143" s="1">
        <v>1</v>
      </c>
      <c r="M143" t="s">
        <v>24</v>
      </c>
      <c r="N143" s="2">
        <v>8.69</v>
      </c>
    </row>
    <row r="144" spans="1:26" x14ac:dyDescent="0.25">
      <c r="A144" s="9"/>
      <c r="B144" s="9"/>
      <c r="C144" s="9"/>
      <c r="D144" s="9"/>
      <c r="E144" s="9"/>
      <c r="F144" s="10">
        <f>SUBTOTAL(9, F140:F143)</f>
        <v>0</v>
      </c>
      <c r="G144" s="9"/>
      <c r="H144" s="10">
        <f>SUBTOTAL(9, H140:H143)</f>
        <v>2</v>
      </c>
      <c r="I144" s="9"/>
      <c r="J144" s="11">
        <f>SUBTOTAL(9, J140:J143)</f>
        <v>8.6900000000000013</v>
      </c>
      <c r="K144" s="10">
        <f>SUBTOTAL(9, K140:K143)</f>
        <v>0</v>
      </c>
      <c r="L144" s="10">
        <f>SUBTOTAL(9, L140:L143)</f>
        <v>1</v>
      </c>
      <c r="M144" s="9"/>
      <c r="N144" s="11">
        <f>SUBTOTAL(9, N140:N143)</f>
        <v>8.69</v>
      </c>
      <c r="O144" s="11">
        <f>SUBTOTAL(9, O140:O143)</f>
        <v>0.45</v>
      </c>
      <c r="P144" s="11">
        <f>SUBTOTAL(9, P140:P143)</f>
        <v>8.24</v>
      </c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x14ac:dyDescent="0.25">
      <c r="A145" t="s">
        <v>18</v>
      </c>
      <c r="B145" t="s">
        <v>102</v>
      </c>
      <c r="C145" t="s">
        <v>103</v>
      </c>
      <c r="D145" t="s">
        <v>21</v>
      </c>
      <c r="E145" t="s">
        <v>22</v>
      </c>
    </row>
    <row r="146" spans="1:26" x14ac:dyDescent="0.25">
      <c r="A146" t="s">
        <v>18</v>
      </c>
      <c r="B146" t="s">
        <v>102</v>
      </c>
      <c r="C146" t="s">
        <v>103</v>
      </c>
      <c r="D146" t="s">
        <v>21</v>
      </c>
      <c r="E146" t="s">
        <v>22</v>
      </c>
      <c r="H146" s="1">
        <v>1</v>
      </c>
      <c r="I146" t="s">
        <v>53</v>
      </c>
      <c r="J146" s="2">
        <v>4.6500000000000004</v>
      </c>
      <c r="K146" s="1">
        <v>0</v>
      </c>
      <c r="O146" s="2">
        <v>0.24</v>
      </c>
      <c r="P146" s="2">
        <v>4.41</v>
      </c>
    </row>
    <row r="147" spans="1:26" x14ac:dyDescent="0.25">
      <c r="A147" t="s">
        <v>18</v>
      </c>
      <c r="B147" t="s">
        <v>102</v>
      </c>
      <c r="C147" t="s">
        <v>103</v>
      </c>
      <c r="D147" t="s">
        <v>21</v>
      </c>
      <c r="E147" t="s">
        <v>22</v>
      </c>
      <c r="L147" s="1">
        <v>1</v>
      </c>
      <c r="M147" t="s">
        <v>31</v>
      </c>
      <c r="N147" s="2">
        <v>-0.35</v>
      </c>
    </row>
    <row r="148" spans="1:26" x14ac:dyDescent="0.25">
      <c r="A148" t="s">
        <v>18</v>
      </c>
      <c r="B148" t="s">
        <v>102</v>
      </c>
      <c r="C148" t="s">
        <v>103</v>
      </c>
      <c r="D148" t="s">
        <v>21</v>
      </c>
      <c r="E148" t="s">
        <v>22</v>
      </c>
      <c r="L148" s="1">
        <v>1</v>
      </c>
      <c r="M148" t="s">
        <v>32</v>
      </c>
      <c r="N148" s="2">
        <v>5</v>
      </c>
    </row>
    <row r="149" spans="1:26" x14ac:dyDescent="0.25">
      <c r="A149" s="9"/>
      <c r="B149" s="9"/>
      <c r="C149" s="9"/>
      <c r="D149" s="9"/>
      <c r="E149" s="9"/>
      <c r="F149" s="10">
        <f>SUBTOTAL(9, F145:F148)</f>
        <v>0</v>
      </c>
      <c r="G149" s="9"/>
      <c r="H149" s="10">
        <f>SUBTOTAL(9, H145:H148)</f>
        <v>1</v>
      </c>
      <c r="I149" s="9"/>
      <c r="J149" s="11">
        <f>SUBTOTAL(9, J145:J148)</f>
        <v>4.6500000000000004</v>
      </c>
      <c r="K149" s="10">
        <f>SUBTOTAL(9, K145:K148)</f>
        <v>0</v>
      </c>
      <c r="L149" s="10">
        <f>SUBTOTAL(9, L145:L148)</f>
        <v>2</v>
      </c>
      <c r="M149" s="9"/>
      <c r="N149" s="11">
        <f>SUBTOTAL(9, N145:N148)</f>
        <v>4.6500000000000004</v>
      </c>
      <c r="O149" s="11">
        <f>SUBTOTAL(9, O145:O148)</f>
        <v>0.24</v>
      </c>
      <c r="P149" s="11">
        <f>SUBTOTAL(9, P145:P148)</f>
        <v>4.41</v>
      </c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x14ac:dyDescent="0.25">
      <c r="A150" t="s">
        <v>18</v>
      </c>
      <c r="B150" t="s">
        <v>104</v>
      </c>
      <c r="C150" t="s">
        <v>105</v>
      </c>
      <c r="D150" t="s">
        <v>21</v>
      </c>
      <c r="E150" t="s">
        <v>22</v>
      </c>
    </row>
    <row r="151" spans="1:26" x14ac:dyDescent="0.25">
      <c r="A151" t="s">
        <v>18</v>
      </c>
      <c r="B151" t="s">
        <v>104</v>
      </c>
      <c r="C151" t="s">
        <v>105</v>
      </c>
      <c r="D151" t="s">
        <v>21</v>
      </c>
      <c r="E151" t="s">
        <v>22</v>
      </c>
      <c r="H151" s="1">
        <v>1</v>
      </c>
      <c r="I151" t="s">
        <v>106</v>
      </c>
      <c r="J151" s="2">
        <v>4.5999999999999996</v>
      </c>
      <c r="K151" s="1">
        <v>0</v>
      </c>
      <c r="O151" s="2">
        <v>0.24</v>
      </c>
      <c r="P151" s="2">
        <v>4.3600000000000003</v>
      </c>
    </row>
    <row r="152" spans="1:26" x14ac:dyDescent="0.25">
      <c r="A152" t="s">
        <v>18</v>
      </c>
      <c r="B152" t="s">
        <v>104</v>
      </c>
      <c r="C152" t="s">
        <v>105</v>
      </c>
      <c r="D152" t="s">
        <v>21</v>
      </c>
      <c r="E152" t="s">
        <v>22</v>
      </c>
      <c r="L152" s="1">
        <v>1</v>
      </c>
      <c r="M152" t="s">
        <v>31</v>
      </c>
      <c r="N152" s="2">
        <v>-5.4</v>
      </c>
    </row>
    <row r="153" spans="1:26" x14ac:dyDescent="0.25">
      <c r="A153" t="s">
        <v>18</v>
      </c>
      <c r="B153" t="s">
        <v>104</v>
      </c>
      <c r="C153" t="s">
        <v>105</v>
      </c>
      <c r="D153" t="s">
        <v>21</v>
      </c>
      <c r="E153" t="s">
        <v>22</v>
      </c>
      <c r="L153" s="1">
        <v>1</v>
      </c>
      <c r="M153" t="s">
        <v>32</v>
      </c>
      <c r="N153" s="2">
        <v>10</v>
      </c>
    </row>
    <row r="154" spans="1:26" x14ac:dyDescent="0.25">
      <c r="A154" s="9"/>
      <c r="B154" s="9"/>
      <c r="C154" s="9"/>
      <c r="D154" s="9"/>
      <c r="E154" s="9"/>
      <c r="F154" s="10">
        <f>SUBTOTAL(9, F150:F153)</f>
        <v>0</v>
      </c>
      <c r="G154" s="9"/>
      <c r="H154" s="10">
        <f>SUBTOTAL(9, H150:H153)</f>
        <v>1</v>
      </c>
      <c r="I154" s="9"/>
      <c r="J154" s="11">
        <f>SUBTOTAL(9, J150:J153)</f>
        <v>4.5999999999999996</v>
      </c>
      <c r="K154" s="10">
        <f>SUBTOTAL(9, K150:K153)</f>
        <v>0</v>
      </c>
      <c r="L154" s="10">
        <f>SUBTOTAL(9, L150:L153)</f>
        <v>2</v>
      </c>
      <c r="M154" s="9"/>
      <c r="N154" s="11">
        <f>SUBTOTAL(9, N150:N153)</f>
        <v>4.5999999999999996</v>
      </c>
      <c r="O154" s="11">
        <f>SUBTOTAL(9, O150:O153)</f>
        <v>0.24</v>
      </c>
      <c r="P154" s="11">
        <f>SUBTOTAL(9, P150:P153)</f>
        <v>4.3600000000000003</v>
      </c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x14ac:dyDescent="0.25">
      <c r="A155" t="s">
        <v>18</v>
      </c>
      <c r="B155" t="s">
        <v>107</v>
      </c>
      <c r="C155" t="s">
        <v>108</v>
      </c>
      <c r="D155" t="s">
        <v>21</v>
      </c>
      <c r="E155" t="s">
        <v>22</v>
      </c>
    </row>
    <row r="156" spans="1:26" x14ac:dyDescent="0.25">
      <c r="A156" t="s">
        <v>18</v>
      </c>
      <c r="B156" t="s">
        <v>107</v>
      </c>
      <c r="C156" t="s">
        <v>108</v>
      </c>
      <c r="D156" t="s">
        <v>21</v>
      </c>
      <c r="E156" t="s">
        <v>22</v>
      </c>
      <c r="H156" s="1">
        <v>1</v>
      </c>
      <c r="I156" t="s">
        <v>27</v>
      </c>
      <c r="J156" s="2">
        <v>1.25</v>
      </c>
      <c r="K156" s="1">
        <v>0</v>
      </c>
      <c r="O156" s="2">
        <v>7.0000000000000007E-2</v>
      </c>
      <c r="P156" s="2">
        <v>1.18</v>
      </c>
    </row>
    <row r="157" spans="1:26" x14ac:dyDescent="0.25">
      <c r="A157" t="s">
        <v>18</v>
      </c>
      <c r="B157" t="s">
        <v>107</v>
      </c>
      <c r="C157" t="s">
        <v>108</v>
      </c>
      <c r="D157" t="s">
        <v>21</v>
      </c>
      <c r="E157" t="s">
        <v>22</v>
      </c>
      <c r="L157" s="1">
        <v>1</v>
      </c>
      <c r="M157" t="s">
        <v>31</v>
      </c>
      <c r="N157" s="2">
        <v>-4</v>
      </c>
    </row>
    <row r="158" spans="1:26" x14ac:dyDescent="0.25">
      <c r="A158" t="s">
        <v>18</v>
      </c>
      <c r="B158" t="s">
        <v>107</v>
      </c>
      <c r="C158" t="s">
        <v>108</v>
      </c>
      <c r="D158" t="s">
        <v>21</v>
      </c>
      <c r="E158" t="s">
        <v>22</v>
      </c>
      <c r="L158" s="1">
        <v>1</v>
      </c>
      <c r="M158" t="s">
        <v>32</v>
      </c>
      <c r="N158" s="2">
        <v>5.25</v>
      </c>
    </row>
    <row r="159" spans="1:26" x14ac:dyDescent="0.25">
      <c r="A159" s="9"/>
      <c r="B159" s="9"/>
      <c r="C159" s="9"/>
      <c r="D159" s="9"/>
      <c r="E159" s="9"/>
      <c r="F159" s="10">
        <f>SUBTOTAL(9, F155:F158)</f>
        <v>0</v>
      </c>
      <c r="G159" s="9"/>
      <c r="H159" s="10">
        <f>SUBTOTAL(9, H155:H158)</f>
        <v>1</v>
      </c>
      <c r="I159" s="9"/>
      <c r="J159" s="11">
        <f>SUBTOTAL(9, J155:J158)</f>
        <v>1.25</v>
      </c>
      <c r="K159" s="10">
        <f>SUBTOTAL(9, K155:K158)</f>
        <v>0</v>
      </c>
      <c r="L159" s="10">
        <f>SUBTOTAL(9, L155:L158)</f>
        <v>2</v>
      </c>
      <c r="M159" s="9"/>
      <c r="N159" s="11">
        <f>SUBTOTAL(9, N155:N158)</f>
        <v>1.25</v>
      </c>
      <c r="O159" s="11">
        <f>SUBTOTAL(9, O155:O158)</f>
        <v>7.0000000000000007E-2</v>
      </c>
      <c r="P159" s="11">
        <f>SUBTOTAL(9, P155:P158)</f>
        <v>1.18</v>
      </c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x14ac:dyDescent="0.25">
      <c r="A160" t="s">
        <v>18</v>
      </c>
      <c r="B160" t="s">
        <v>109</v>
      </c>
      <c r="C160" t="s">
        <v>110</v>
      </c>
      <c r="D160" t="s">
        <v>21</v>
      </c>
      <c r="E160" t="s">
        <v>22</v>
      </c>
    </row>
    <row r="161" spans="1:26" x14ac:dyDescent="0.25">
      <c r="A161" t="s">
        <v>18</v>
      </c>
      <c r="B161" t="s">
        <v>109</v>
      </c>
      <c r="C161" t="s">
        <v>110</v>
      </c>
      <c r="D161" t="s">
        <v>21</v>
      </c>
      <c r="E161" t="s">
        <v>22</v>
      </c>
      <c r="H161" s="1">
        <v>1</v>
      </c>
      <c r="I161" t="s">
        <v>27</v>
      </c>
      <c r="J161" s="2">
        <v>1.25</v>
      </c>
      <c r="K161" s="1">
        <v>0</v>
      </c>
      <c r="O161" s="2">
        <v>7.0000000000000007E-2</v>
      </c>
      <c r="P161" s="2">
        <v>1.18</v>
      </c>
    </row>
    <row r="162" spans="1:26" x14ac:dyDescent="0.25">
      <c r="A162" t="s">
        <v>18</v>
      </c>
      <c r="B162" t="s">
        <v>109</v>
      </c>
      <c r="C162" t="s">
        <v>110</v>
      </c>
      <c r="D162" t="s">
        <v>21</v>
      </c>
      <c r="E162" t="s">
        <v>22</v>
      </c>
      <c r="L162" s="1">
        <v>1</v>
      </c>
      <c r="M162" t="s">
        <v>24</v>
      </c>
      <c r="N162" s="2">
        <v>1.25</v>
      </c>
    </row>
    <row r="163" spans="1:26" x14ac:dyDescent="0.25">
      <c r="A163" s="9"/>
      <c r="B163" s="9"/>
      <c r="C163" s="9"/>
      <c r="D163" s="9"/>
      <c r="E163" s="9"/>
      <c r="F163" s="10">
        <f>SUBTOTAL(9, F160:F162)</f>
        <v>0</v>
      </c>
      <c r="G163" s="9"/>
      <c r="H163" s="10">
        <f>SUBTOTAL(9, H160:H162)</f>
        <v>1</v>
      </c>
      <c r="I163" s="9"/>
      <c r="J163" s="11">
        <f>SUBTOTAL(9, J160:J162)</f>
        <v>1.25</v>
      </c>
      <c r="K163" s="10">
        <f>SUBTOTAL(9, K160:K162)</f>
        <v>0</v>
      </c>
      <c r="L163" s="10">
        <f>SUBTOTAL(9, L160:L162)</f>
        <v>1</v>
      </c>
      <c r="M163" s="9"/>
      <c r="N163" s="11">
        <f>SUBTOTAL(9, N160:N162)</f>
        <v>1.25</v>
      </c>
      <c r="O163" s="11">
        <f>SUBTOTAL(9, O160:O162)</f>
        <v>7.0000000000000007E-2</v>
      </c>
      <c r="P163" s="11">
        <f>SUBTOTAL(9, P160:P162)</f>
        <v>1.18</v>
      </c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x14ac:dyDescent="0.25">
      <c r="A164" t="s">
        <v>18</v>
      </c>
      <c r="B164" t="s">
        <v>111</v>
      </c>
      <c r="C164" t="s">
        <v>112</v>
      </c>
      <c r="D164" t="s">
        <v>21</v>
      </c>
      <c r="E164" t="s">
        <v>22</v>
      </c>
    </row>
    <row r="165" spans="1:26" x14ac:dyDescent="0.25">
      <c r="A165" t="s">
        <v>18</v>
      </c>
      <c r="B165" t="s">
        <v>111</v>
      </c>
      <c r="C165" t="s">
        <v>112</v>
      </c>
      <c r="D165" t="s">
        <v>21</v>
      </c>
      <c r="E165" t="s">
        <v>22</v>
      </c>
      <c r="H165" s="1">
        <v>1</v>
      </c>
      <c r="I165" t="s">
        <v>42</v>
      </c>
      <c r="J165" s="2">
        <v>3.45</v>
      </c>
      <c r="K165" s="1">
        <v>0</v>
      </c>
      <c r="O165" s="2">
        <v>0.18</v>
      </c>
      <c r="P165" s="2">
        <v>3.27</v>
      </c>
    </row>
    <row r="166" spans="1:26" x14ac:dyDescent="0.25">
      <c r="A166" t="s">
        <v>18</v>
      </c>
      <c r="B166" t="s">
        <v>111</v>
      </c>
      <c r="C166" t="s">
        <v>112</v>
      </c>
      <c r="D166" t="s">
        <v>21</v>
      </c>
      <c r="E166" t="s">
        <v>22</v>
      </c>
      <c r="H166" s="1">
        <v>1</v>
      </c>
      <c r="I166" t="s">
        <v>58</v>
      </c>
      <c r="J166" s="2">
        <v>2.2000000000000002</v>
      </c>
      <c r="K166" s="1">
        <v>0</v>
      </c>
      <c r="O166" s="2">
        <v>0.11</v>
      </c>
      <c r="P166" s="2">
        <v>2.09</v>
      </c>
    </row>
    <row r="167" spans="1:26" x14ac:dyDescent="0.25">
      <c r="A167" t="s">
        <v>18</v>
      </c>
      <c r="B167" t="s">
        <v>111</v>
      </c>
      <c r="C167" t="s">
        <v>112</v>
      </c>
      <c r="D167" t="s">
        <v>21</v>
      </c>
      <c r="E167" t="s">
        <v>22</v>
      </c>
      <c r="L167" s="1">
        <v>1</v>
      </c>
      <c r="M167" t="s">
        <v>31</v>
      </c>
      <c r="N167" s="2">
        <v>-1.4</v>
      </c>
    </row>
    <row r="168" spans="1:26" x14ac:dyDescent="0.25">
      <c r="A168" t="s">
        <v>18</v>
      </c>
      <c r="B168" t="s">
        <v>111</v>
      </c>
      <c r="C168" t="s">
        <v>112</v>
      </c>
      <c r="D168" t="s">
        <v>21</v>
      </c>
      <c r="E168" t="s">
        <v>22</v>
      </c>
      <c r="L168" s="1">
        <v>1</v>
      </c>
      <c r="M168" t="s">
        <v>32</v>
      </c>
      <c r="N168" s="2">
        <v>7.05</v>
      </c>
    </row>
    <row r="169" spans="1:26" x14ac:dyDescent="0.25">
      <c r="A169" s="9"/>
      <c r="B169" s="9"/>
      <c r="C169" s="9"/>
      <c r="D169" s="9"/>
      <c r="E169" s="9"/>
      <c r="F169" s="10">
        <f>SUBTOTAL(9, F164:F168)</f>
        <v>0</v>
      </c>
      <c r="G169" s="9"/>
      <c r="H169" s="10">
        <f>SUBTOTAL(9, H164:H168)</f>
        <v>2</v>
      </c>
      <c r="I169" s="9"/>
      <c r="J169" s="11">
        <f>SUBTOTAL(9, J164:J168)</f>
        <v>5.65</v>
      </c>
      <c r="K169" s="10">
        <f>SUBTOTAL(9, K164:K168)</f>
        <v>0</v>
      </c>
      <c r="L169" s="10">
        <f>SUBTOTAL(9, L164:L168)</f>
        <v>2</v>
      </c>
      <c r="M169" s="9"/>
      <c r="N169" s="11">
        <f>SUBTOTAL(9, N164:N168)</f>
        <v>5.65</v>
      </c>
      <c r="O169" s="11">
        <f>SUBTOTAL(9, O164:O168)</f>
        <v>0.28999999999999998</v>
      </c>
      <c r="P169" s="11">
        <f>SUBTOTAL(9, P164:P168)</f>
        <v>5.3599999999999994</v>
      </c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x14ac:dyDescent="0.25">
      <c r="A170" t="s">
        <v>18</v>
      </c>
      <c r="B170" t="s">
        <v>113</v>
      </c>
      <c r="C170" t="s">
        <v>114</v>
      </c>
      <c r="D170" t="s">
        <v>21</v>
      </c>
      <c r="E170" t="s">
        <v>22</v>
      </c>
    </row>
    <row r="171" spans="1:26" x14ac:dyDescent="0.25">
      <c r="A171" t="s">
        <v>18</v>
      </c>
      <c r="B171" t="s">
        <v>113</v>
      </c>
      <c r="C171" t="s">
        <v>114</v>
      </c>
      <c r="D171" t="s">
        <v>21</v>
      </c>
      <c r="E171" t="s">
        <v>22</v>
      </c>
      <c r="H171" s="1">
        <v>1</v>
      </c>
      <c r="I171" t="s">
        <v>115</v>
      </c>
      <c r="J171" s="2">
        <v>9.08</v>
      </c>
      <c r="K171" s="1">
        <v>0</v>
      </c>
      <c r="O171" s="2">
        <v>0.47</v>
      </c>
      <c r="P171" s="2">
        <v>8.61</v>
      </c>
    </row>
    <row r="172" spans="1:26" x14ac:dyDescent="0.25">
      <c r="A172" t="s">
        <v>18</v>
      </c>
      <c r="B172" t="s">
        <v>113</v>
      </c>
      <c r="C172" t="s">
        <v>114</v>
      </c>
      <c r="D172" t="s">
        <v>21</v>
      </c>
      <c r="E172" t="s">
        <v>22</v>
      </c>
      <c r="H172" s="1">
        <v>1</v>
      </c>
      <c r="I172" t="s">
        <v>59</v>
      </c>
      <c r="J172" s="2">
        <v>9.9</v>
      </c>
      <c r="K172" s="1">
        <v>0</v>
      </c>
      <c r="O172" s="2">
        <v>0.52</v>
      </c>
      <c r="P172" s="2">
        <v>9.3800000000000008</v>
      </c>
    </row>
    <row r="173" spans="1:26" x14ac:dyDescent="0.25">
      <c r="A173" t="s">
        <v>18</v>
      </c>
      <c r="B173" t="s">
        <v>113</v>
      </c>
      <c r="C173" t="s">
        <v>114</v>
      </c>
      <c r="D173" t="s">
        <v>21</v>
      </c>
      <c r="E173" t="s">
        <v>22</v>
      </c>
      <c r="L173" s="1">
        <v>1</v>
      </c>
      <c r="M173" t="s">
        <v>24</v>
      </c>
      <c r="N173" s="2">
        <v>18.98</v>
      </c>
    </row>
    <row r="174" spans="1:26" x14ac:dyDescent="0.25">
      <c r="A174" s="9"/>
      <c r="B174" s="9"/>
      <c r="C174" s="9"/>
      <c r="D174" s="9"/>
      <c r="E174" s="9"/>
      <c r="F174" s="10">
        <f>SUBTOTAL(9, F170:F173)</f>
        <v>0</v>
      </c>
      <c r="G174" s="9"/>
      <c r="H174" s="10">
        <f>SUBTOTAL(9, H170:H173)</f>
        <v>2</v>
      </c>
      <c r="I174" s="9"/>
      <c r="J174" s="11">
        <f>SUBTOTAL(9, J170:J173)</f>
        <v>18.98</v>
      </c>
      <c r="K174" s="10">
        <f>SUBTOTAL(9, K170:K173)</f>
        <v>0</v>
      </c>
      <c r="L174" s="10">
        <f>SUBTOTAL(9, L170:L173)</f>
        <v>1</v>
      </c>
      <c r="M174" s="9"/>
      <c r="N174" s="11">
        <f>SUBTOTAL(9, N170:N173)</f>
        <v>18.98</v>
      </c>
      <c r="O174" s="11">
        <f>SUBTOTAL(9, O170:O173)</f>
        <v>0.99</v>
      </c>
      <c r="P174" s="11">
        <f>SUBTOTAL(9, P170:P173)</f>
        <v>17.990000000000002</v>
      </c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x14ac:dyDescent="0.25">
      <c r="A175" t="s">
        <v>18</v>
      </c>
      <c r="B175" t="s">
        <v>116</v>
      </c>
      <c r="C175" t="s">
        <v>117</v>
      </c>
      <c r="D175" t="s">
        <v>21</v>
      </c>
      <c r="E175" t="s">
        <v>22</v>
      </c>
    </row>
    <row r="176" spans="1:26" x14ac:dyDescent="0.25">
      <c r="A176" t="s">
        <v>18</v>
      </c>
      <c r="B176" t="s">
        <v>116</v>
      </c>
      <c r="C176" t="s">
        <v>117</v>
      </c>
      <c r="D176" t="s">
        <v>21</v>
      </c>
      <c r="E176" t="s">
        <v>22</v>
      </c>
      <c r="H176" s="1">
        <v>1</v>
      </c>
      <c r="I176" t="s">
        <v>118</v>
      </c>
      <c r="J176" s="2">
        <v>6.9</v>
      </c>
      <c r="K176" s="1">
        <v>0</v>
      </c>
      <c r="O176" s="2">
        <v>0.36</v>
      </c>
      <c r="P176" s="2">
        <v>6.54</v>
      </c>
    </row>
    <row r="177" spans="1:26" x14ac:dyDescent="0.25">
      <c r="A177" t="s">
        <v>18</v>
      </c>
      <c r="B177" t="s">
        <v>116</v>
      </c>
      <c r="C177" t="s">
        <v>117</v>
      </c>
      <c r="D177" t="s">
        <v>21</v>
      </c>
      <c r="E177" t="s">
        <v>22</v>
      </c>
      <c r="L177" s="1">
        <v>1</v>
      </c>
      <c r="M177" t="s">
        <v>31</v>
      </c>
      <c r="N177" s="2">
        <v>-43.1</v>
      </c>
    </row>
    <row r="178" spans="1:26" x14ac:dyDescent="0.25">
      <c r="A178" t="s">
        <v>18</v>
      </c>
      <c r="B178" t="s">
        <v>116</v>
      </c>
      <c r="C178" t="s">
        <v>117</v>
      </c>
      <c r="D178" t="s">
        <v>21</v>
      </c>
      <c r="E178" t="s">
        <v>22</v>
      </c>
      <c r="L178" s="1">
        <v>1</v>
      </c>
      <c r="M178" t="s">
        <v>32</v>
      </c>
      <c r="N178" s="2">
        <v>50</v>
      </c>
    </row>
    <row r="179" spans="1:26" x14ac:dyDescent="0.25">
      <c r="A179" s="9"/>
      <c r="B179" s="9"/>
      <c r="C179" s="9"/>
      <c r="D179" s="9"/>
      <c r="E179" s="9"/>
      <c r="F179" s="10">
        <f>SUBTOTAL(9, F175:F178)</f>
        <v>0</v>
      </c>
      <c r="G179" s="9"/>
      <c r="H179" s="10">
        <f>SUBTOTAL(9, H175:H178)</f>
        <v>1</v>
      </c>
      <c r="I179" s="9"/>
      <c r="J179" s="11">
        <f>SUBTOTAL(9, J175:J178)</f>
        <v>6.9</v>
      </c>
      <c r="K179" s="10">
        <f>SUBTOTAL(9, K175:K178)</f>
        <v>0</v>
      </c>
      <c r="L179" s="10">
        <f>SUBTOTAL(9, L175:L178)</f>
        <v>2</v>
      </c>
      <c r="M179" s="9"/>
      <c r="N179" s="11">
        <f>SUBTOTAL(9, N175:N178)</f>
        <v>6.8999999999999986</v>
      </c>
      <c r="O179" s="11">
        <f>SUBTOTAL(9, O175:O178)</f>
        <v>0.36</v>
      </c>
      <c r="P179" s="11">
        <f>SUBTOTAL(9, P175:P178)</f>
        <v>6.54</v>
      </c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x14ac:dyDescent="0.25">
      <c r="A180" t="s">
        <v>18</v>
      </c>
      <c r="B180" t="s">
        <v>119</v>
      </c>
      <c r="C180" t="s">
        <v>120</v>
      </c>
      <c r="D180" t="s">
        <v>21</v>
      </c>
      <c r="E180" t="s">
        <v>22</v>
      </c>
    </row>
    <row r="181" spans="1:26" x14ac:dyDescent="0.25">
      <c r="A181" t="s">
        <v>18</v>
      </c>
      <c r="B181" t="s">
        <v>119</v>
      </c>
      <c r="C181" t="s">
        <v>120</v>
      </c>
      <c r="D181" t="s">
        <v>21</v>
      </c>
      <c r="E181" t="s">
        <v>22</v>
      </c>
      <c r="H181" s="1">
        <v>1</v>
      </c>
      <c r="I181" t="s">
        <v>23</v>
      </c>
      <c r="J181" s="2">
        <v>3.7</v>
      </c>
      <c r="K181" s="1">
        <v>0</v>
      </c>
      <c r="O181" s="2">
        <v>0.19</v>
      </c>
      <c r="P181" s="2">
        <v>3.51</v>
      </c>
    </row>
    <row r="182" spans="1:26" x14ac:dyDescent="0.25">
      <c r="A182" t="s">
        <v>18</v>
      </c>
      <c r="B182" t="s">
        <v>119</v>
      </c>
      <c r="C182" t="s">
        <v>120</v>
      </c>
      <c r="D182" t="s">
        <v>21</v>
      </c>
      <c r="E182" t="s">
        <v>22</v>
      </c>
      <c r="L182" s="1">
        <v>1</v>
      </c>
      <c r="M182" t="s">
        <v>24</v>
      </c>
      <c r="N182" s="2">
        <v>3.7</v>
      </c>
    </row>
    <row r="183" spans="1:26" x14ac:dyDescent="0.25">
      <c r="A183" s="9"/>
      <c r="B183" s="9"/>
      <c r="C183" s="9"/>
      <c r="D183" s="9"/>
      <c r="E183" s="9"/>
      <c r="F183" s="10">
        <f>SUBTOTAL(9, F180:F182)</f>
        <v>0</v>
      </c>
      <c r="G183" s="9"/>
      <c r="H183" s="10">
        <f>SUBTOTAL(9, H180:H182)</f>
        <v>1</v>
      </c>
      <c r="I183" s="9"/>
      <c r="J183" s="11">
        <f>SUBTOTAL(9, J180:J182)</f>
        <v>3.7</v>
      </c>
      <c r="K183" s="10">
        <f>SUBTOTAL(9, K180:K182)</f>
        <v>0</v>
      </c>
      <c r="L183" s="10">
        <f>SUBTOTAL(9, L180:L182)</f>
        <v>1</v>
      </c>
      <c r="M183" s="9"/>
      <c r="N183" s="11">
        <f>SUBTOTAL(9, N180:N182)</f>
        <v>3.7</v>
      </c>
      <c r="O183" s="11">
        <f>SUBTOTAL(9, O180:O182)</f>
        <v>0.19</v>
      </c>
      <c r="P183" s="11">
        <f>SUBTOTAL(9, P180:P182)</f>
        <v>3.51</v>
      </c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x14ac:dyDescent="0.25">
      <c r="A184" t="s">
        <v>18</v>
      </c>
      <c r="B184" t="s">
        <v>121</v>
      </c>
      <c r="C184" t="s">
        <v>122</v>
      </c>
      <c r="D184" t="s">
        <v>21</v>
      </c>
      <c r="E184" t="s">
        <v>22</v>
      </c>
    </row>
    <row r="185" spans="1:26" x14ac:dyDescent="0.25">
      <c r="A185" t="s">
        <v>18</v>
      </c>
      <c r="B185" t="s">
        <v>121</v>
      </c>
      <c r="C185" t="s">
        <v>122</v>
      </c>
      <c r="D185" t="s">
        <v>21</v>
      </c>
      <c r="E185" t="s">
        <v>22</v>
      </c>
      <c r="H185" s="1">
        <v>1</v>
      </c>
      <c r="I185" t="s">
        <v>42</v>
      </c>
      <c r="J185" s="2">
        <v>3.45</v>
      </c>
      <c r="K185" s="1">
        <v>0</v>
      </c>
      <c r="O185" s="2">
        <v>0.18</v>
      </c>
      <c r="P185" s="2">
        <v>3.27</v>
      </c>
    </row>
    <row r="186" spans="1:26" x14ac:dyDescent="0.25">
      <c r="A186" t="s">
        <v>18</v>
      </c>
      <c r="B186" t="s">
        <v>121</v>
      </c>
      <c r="C186" t="s">
        <v>122</v>
      </c>
      <c r="D186" t="s">
        <v>21</v>
      </c>
      <c r="E186" t="s">
        <v>22</v>
      </c>
      <c r="H186" s="1">
        <v>1</v>
      </c>
      <c r="I186" t="s">
        <v>53</v>
      </c>
      <c r="J186" s="2">
        <v>4.6500000000000004</v>
      </c>
      <c r="K186" s="1">
        <v>0</v>
      </c>
      <c r="O186" s="2">
        <v>0.24</v>
      </c>
      <c r="P186" s="2">
        <v>4.41</v>
      </c>
    </row>
    <row r="187" spans="1:26" x14ac:dyDescent="0.25">
      <c r="A187" t="s">
        <v>18</v>
      </c>
      <c r="B187" t="s">
        <v>121</v>
      </c>
      <c r="C187" t="s">
        <v>122</v>
      </c>
      <c r="D187" t="s">
        <v>21</v>
      </c>
      <c r="E187" t="s">
        <v>22</v>
      </c>
      <c r="H187" s="1">
        <v>1</v>
      </c>
      <c r="I187" t="s">
        <v>123</v>
      </c>
      <c r="J187" s="2">
        <v>4.93</v>
      </c>
      <c r="K187" s="1">
        <v>0</v>
      </c>
      <c r="O187" s="2">
        <v>0.26</v>
      </c>
      <c r="P187" s="2">
        <v>4.67</v>
      </c>
    </row>
    <row r="188" spans="1:26" x14ac:dyDescent="0.25">
      <c r="A188" t="s">
        <v>18</v>
      </c>
      <c r="B188" t="s">
        <v>121</v>
      </c>
      <c r="C188" t="s">
        <v>122</v>
      </c>
      <c r="D188" t="s">
        <v>21</v>
      </c>
      <c r="E188" t="s">
        <v>22</v>
      </c>
      <c r="L188" s="1">
        <v>1</v>
      </c>
      <c r="M188" t="s">
        <v>24</v>
      </c>
      <c r="N188" s="2">
        <v>13.03</v>
      </c>
    </row>
    <row r="189" spans="1:26" x14ac:dyDescent="0.25">
      <c r="A189" s="9"/>
      <c r="B189" s="9"/>
      <c r="C189" s="9"/>
      <c r="D189" s="9"/>
      <c r="E189" s="9"/>
      <c r="F189" s="10">
        <f>SUBTOTAL(9, F184:F188)</f>
        <v>0</v>
      </c>
      <c r="G189" s="9"/>
      <c r="H189" s="10">
        <f>SUBTOTAL(9, H184:H188)</f>
        <v>3</v>
      </c>
      <c r="I189" s="9"/>
      <c r="J189" s="11">
        <f>SUBTOTAL(9, J184:J188)</f>
        <v>13.030000000000001</v>
      </c>
      <c r="K189" s="10">
        <f>SUBTOTAL(9, K184:K188)</f>
        <v>0</v>
      </c>
      <c r="L189" s="10">
        <f>SUBTOTAL(9, L184:L188)</f>
        <v>1</v>
      </c>
      <c r="M189" s="9"/>
      <c r="N189" s="11">
        <f>SUBTOTAL(9, N184:N188)</f>
        <v>13.03</v>
      </c>
      <c r="O189" s="11">
        <f>SUBTOTAL(9, O184:O188)</f>
        <v>0.67999999999999994</v>
      </c>
      <c r="P189" s="11">
        <f>SUBTOTAL(9, P184:P188)</f>
        <v>12.35</v>
      </c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x14ac:dyDescent="0.25">
      <c r="A190" t="s">
        <v>18</v>
      </c>
      <c r="B190" t="s">
        <v>124</v>
      </c>
      <c r="C190" t="s">
        <v>125</v>
      </c>
      <c r="D190" t="s">
        <v>21</v>
      </c>
      <c r="E190" t="s">
        <v>22</v>
      </c>
    </row>
    <row r="191" spans="1:26" x14ac:dyDescent="0.25">
      <c r="A191" t="s">
        <v>18</v>
      </c>
      <c r="B191" t="s">
        <v>124</v>
      </c>
      <c r="C191" t="s">
        <v>125</v>
      </c>
      <c r="D191" t="s">
        <v>21</v>
      </c>
      <c r="E191" t="s">
        <v>22</v>
      </c>
      <c r="H191" s="1">
        <v>1</v>
      </c>
      <c r="I191" t="s">
        <v>23</v>
      </c>
      <c r="J191" s="2">
        <v>3.7</v>
      </c>
      <c r="K191" s="1">
        <v>0</v>
      </c>
      <c r="O191" s="2">
        <v>0.19</v>
      </c>
      <c r="P191" s="2">
        <v>3.51</v>
      </c>
    </row>
    <row r="192" spans="1:26" x14ac:dyDescent="0.25">
      <c r="A192" t="s">
        <v>18</v>
      </c>
      <c r="B192" t="s">
        <v>124</v>
      </c>
      <c r="C192" t="s">
        <v>125</v>
      </c>
      <c r="D192" t="s">
        <v>21</v>
      </c>
      <c r="E192" t="s">
        <v>22</v>
      </c>
      <c r="H192" s="1">
        <v>1</v>
      </c>
      <c r="I192" t="s">
        <v>53</v>
      </c>
      <c r="J192" s="2">
        <v>4.6500000000000004</v>
      </c>
      <c r="K192" s="1">
        <v>0</v>
      </c>
      <c r="O192" s="2">
        <v>0.24</v>
      </c>
      <c r="P192" s="2">
        <v>4.41</v>
      </c>
    </row>
    <row r="193" spans="1:26" x14ac:dyDescent="0.25">
      <c r="A193" t="s">
        <v>18</v>
      </c>
      <c r="B193" t="s">
        <v>124</v>
      </c>
      <c r="C193" t="s">
        <v>125</v>
      </c>
      <c r="D193" t="s">
        <v>21</v>
      </c>
      <c r="E193" t="s">
        <v>22</v>
      </c>
      <c r="L193" s="1">
        <v>1</v>
      </c>
      <c r="M193" t="s">
        <v>31</v>
      </c>
      <c r="N193" s="2">
        <v>-2.15</v>
      </c>
    </row>
    <row r="194" spans="1:26" x14ac:dyDescent="0.25">
      <c r="A194" t="s">
        <v>18</v>
      </c>
      <c r="B194" t="s">
        <v>124</v>
      </c>
      <c r="C194" t="s">
        <v>125</v>
      </c>
      <c r="D194" t="s">
        <v>21</v>
      </c>
      <c r="E194" t="s">
        <v>22</v>
      </c>
      <c r="L194" s="1">
        <v>1</v>
      </c>
      <c r="M194" t="s">
        <v>32</v>
      </c>
      <c r="N194" s="2">
        <v>10.5</v>
      </c>
    </row>
    <row r="195" spans="1:26" x14ac:dyDescent="0.25">
      <c r="A195" s="9"/>
      <c r="B195" s="9"/>
      <c r="C195" s="9"/>
      <c r="D195" s="9"/>
      <c r="E195" s="9"/>
      <c r="F195" s="10">
        <f>SUBTOTAL(9, F190:F194)</f>
        <v>0</v>
      </c>
      <c r="G195" s="9"/>
      <c r="H195" s="10">
        <f>SUBTOTAL(9, H190:H194)</f>
        <v>2</v>
      </c>
      <c r="I195" s="9"/>
      <c r="J195" s="11">
        <f>SUBTOTAL(9, J190:J194)</f>
        <v>8.3500000000000014</v>
      </c>
      <c r="K195" s="10">
        <f>SUBTOTAL(9, K190:K194)</f>
        <v>0</v>
      </c>
      <c r="L195" s="10">
        <f>SUBTOTAL(9, L190:L194)</f>
        <v>2</v>
      </c>
      <c r="M195" s="9"/>
      <c r="N195" s="11">
        <f>SUBTOTAL(9, N190:N194)</f>
        <v>8.35</v>
      </c>
      <c r="O195" s="11">
        <f>SUBTOTAL(9, O190:O194)</f>
        <v>0.43</v>
      </c>
      <c r="P195" s="11">
        <f>SUBTOTAL(9, P190:P194)</f>
        <v>7.92</v>
      </c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x14ac:dyDescent="0.25">
      <c r="A196" t="s">
        <v>18</v>
      </c>
      <c r="B196" t="s">
        <v>126</v>
      </c>
      <c r="C196" t="s">
        <v>127</v>
      </c>
      <c r="D196" t="s">
        <v>21</v>
      </c>
      <c r="E196" t="s">
        <v>22</v>
      </c>
    </row>
    <row r="197" spans="1:26" x14ac:dyDescent="0.25">
      <c r="A197" t="s">
        <v>18</v>
      </c>
      <c r="B197" t="s">
        <v>126</v>
      </c>
      <c r="C197" t="s">
        <v>127</v>
      </c>
      <c r="D197" t="s">
        <v>21</v>
      </c>
      <c r="E197" t="s">
        <v>22</v>
      </c>
      <c r="H197" s="1">
        <v>1</v>
      </c>
      <c r="I197" t="s">
        <v>128</v>
      </c>
      <c r="J197" s="2">
        <v>2.39</v>
      </c>
      <c r="K197" s="1">
        <v>0</v>
      </c>
      <c r="O197" s="2">
        <v>0.12</v>
      </c>
      <c r="P197" s="2">
        <v>2.27</v>
      </c>
    </row>
    <row r="198" spans="1:26" x14ac:dyDescent="0.25">
      <c r="A198" t="s">
        <v>18</v>
      </c>
      <c r="B198" t="s">
        <v>126</v>
      </c>
      <c r="C198" t="s">
        <v>127</v>
      </c>
      <c r="D198" t="s">
        <v>21</v>
      </c>
      <c r="E198" t="s">
        <v>22</v>
      </c>
      <c r="H198" s="1">
        <v>1</v>
      </c>
      <c r="I198" t="s">
        <v>27</v>
      </c>
      <c r="J198" s="2">
        <v>1.25</v>
      </c>
      <c r="K198" s="1">
        <v>0</v>
      </c>
      <c r="O198" s="2">
        <v>7.0000000000000007E-2</v>
      </c>
      <c r="P198" s="2">
        <v>1.18</v>
      </c>
    </row>
    <row r="199" spans="1:26" x14ac:dyDescent="0.25">
      <c r="A199" t="s">
        <v>18</v>
      </c>
      <c r="B199" t="s">
        <v>126</v>
      </c>
      <c r="C199" t="s">
        <v>127</v>
      </c>
      <c r="D199" t="s">
        <v>21</v>
      </c>
      <c r="E199" t="s">
        <v>22</v>
      </c>
      <c r="H199" s="1">
        <v>1</v>
      </c>
      <c r="I199" t="s">
        <v>48</v>
      </c>
      <c r="J199" s="2">
        <v>4</v>
      </c>
      <c r="K199" s="1">
        <v>0</v>
      </c>
      <c r="O199" s="2">
        <v>0.21</v>
      </c>
      <c r="P199" s="2">
        <v>3.79</v>
      </c>
    </row>
    <row r="200" spans="1:26" x14ac:dyDescent="0.25">
      <c r="A200" t="s">
        <v>18</v>
      </c>
      <c r="B200" t="s">
        <v>126</v>
      </c>
      <c r="C200" t="s">
        <v>127</v>
      </c>
      <c r="D200" t="s">
        <v>21</v>
      </c>
      <c r="E200" t="s">
        <v>22</v>
      </c>
      <c r="H200" s="1">
        <v>1</v>
      </c>
      <c r="I200" t="s">
        <v>35</v>
      </c>
      <c r="J200" s="2">
        <v>4</v>
      </c>
      <c r="K200" s="1">
        <v>0</v>
      </c>
      <c r="O200" s="2">
        <v>0.21</v>
      </c>
      <c r="P200" s="2">
        <v>3.79</v>
      </c>
    </row>
    <row r="201" spans="1:26" x14ac:dyDescent="0.25">
      <c r="A201" t="s">
        <v>18</v>
      </c>
      <c r="B201" t="s">
        <v>126</v>
      </c>
      <c r="C201" t="s">
        <v>127</v>
      </c>
      <c r="D201" t="s">
        <v>21</v>
      </c>
      <c r="E201" t="s">
        <v>22</v>
      </c>
      <c r="L201" s="1">
        <v>1</v>
      </c>
      <c r="M201" t="s">
        <v>24</v>
      </c>
      <c r="N201" s="2">
        <v>11.64</v>
      </c>
    </row>
    <row r="202" spans="1:26" x14ac:dyDescent="0.25">
      <c r="A202" s="9"/>
      <c r="B202" s="9"/>
      <c r="C202" s="9"/>
      <c r="D202" s="9"/>
      <c r="E202" s="9"/>
      <c r="F202" s="10">
        <f>SUBTOTAL(9, F196:F201)</f>
        <v>0</v>
      </c>
      <c r="G202" s="9"/>
      <c r="H202" s="10">
        <f>SUBTOTAL(9, H196:H201)</f>
        <v>4</v>
      </c>
      <c r="I202" s="9"/>
      <c r="J202" s="11">
        <f>SUBTOTAL(9, J196:J201)</f>
        <v>11.64</v>
      </c>
      <c r="K202" s="10">
        <f>SUBTOTAL(9, K196:K201)</f>
        <v>0</v>
      </c>
      <c r="L202" s="10">
        <f>SUBTOTAL(9, L196:L201)</f>
        <v>1</v>
      </c>
      <c r="M202" s="9"/>
      <c r="N202" s="11">
        <f>SUBTOTAL(9, N196:N201)</f>
        <v>11.64</v>
      </c>
      <c r="O202" s="11">
        <f>SUBTOTAL(9, O196:O201)</f>
        <v>0.61</v>
      </c>
      <c r="P202" s="11">
        <f>SUBTOTAL(9, P196:P201)</f>
        <v>11.030000000000001</v>
      </c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x14ac:dyDescent="0.25">
      <c r="A203" t="s">
        <v>18</v>
      </c>
      <c r="B203" t="s">
        <v>129</v>
      </c>
      <c r="C203" t="s">
        <v>130</v>
      </c>
      <c r="D203" t="s">
        <v>21</v>
      </c>
      <c r="E203" t="s">
        <v>22</v>
      </c>
    </row>
    <row r="204" spans="1:26" x14ac:dyDescent="0.25">
      <c r="A204" t="s">
        <v>18</v>
      </c>
      <c r="B204" t="s">
        <v>129</v>
      </c>
      <c r="C204" t="s">
        <v>130</v>
      </c>
      <c r="D204" t="s">
        <v>21</v>
      </c>
      <c r="E204" t="s">
        <v>22</v>
      </c>
      <c r="H204" s="1">
        <v>1</v>
      </c>
      <c r="I204" t="s">
        <v>27</v>
      </c>
      <c r="J204" s="2">
        <v>1.25</v>
      </c>
      <c r="K204" s="1">
        <v>0</v>
      </c>
      <c r="O204" s="2">
        <v>7.0000000000000007E-2</v>
      </c>
      <c r="P204" s="2">
        <v>1.18</v>
      </c>
    </row>
    <row r="205" spans="1:26" x14ac:dyDescent="0.25">
      <c r="A205" t="s">
        <v>18</v>
      </c>
      <c r="B205" t="s">
        <v>129</v>
      </c>
      <c r="C205" t="s">
        <v>130</v>
      </c>
      <c r="D205" t="s">
        <v>21</v>
      </c>
      <c r="E205" t="s">
        <v>22</v>
      </c>
      <c r="L205" s="1">
        <v>1</v>
      </c>
      <c r="M205" t="s">
        <v>32</v>
      </c>
      <c r="N205" s="2">
        <v>1.25</v>
      </c>
    </row>
    <row r="206" spans="1:26" x14ac:dyDescent="0.25">
      <c r="A206" s="9"/>
      <c r="B206" s="9"/>
      <c r="C206" s="9"/>
      <c r="D206" s="9"/>
      <c r="E206" s="9"/>
      <c r="F206" s="10">
        <f>SUBTOTAL(9, F203:F205)</f>
        <v>0</v>
      </c>
      <c r="G206" s="9"/>
      <c r="H206" s="10">
        <f>SUBTOTAL(9, H203:H205)</f>
        <v>1</v>
      </c>
      <c r="I206" s="9"/>
      <c r="J206" s="11">
        <f>SUBTOTAL(9, J203:J205)</f>
        <v>1.25</v>
      </c>
      <c r="K206" s="10">
        <f>SUBTOTAL(9, K203:K205)</f>
        <v>0</v>
      </c>
      <c r="L206" s="10">
        <f>SUBTOTAL(9, L203:L205)</f>
        <v>1</v>
      </c>
      <c r="M206" s="9"/>
      <c r="N206" s="11">
        <f>SUBTOTAL(9, N203:N205)</f>
        <v>1.25</v>
      </c>
      <c r="O206" s="11">
        <f>SUBTOTAL(9, O203:O205)</f>
        <v>7.0000000000000007E-2</v>
      </c>
      <c r="P206" s="11">
        <f>SUBTOTAL(9, P203:P205)</f>
        <v>1.18</v>
      </c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x14ac:dyDescent="0.25">
      <c r="A207" t="s">
        <v>18</v>
      </c>
      <c r="B207" t="s">
        <v>131</v>
      </c>
      <c r="C207" t="s">
        <v>132</v>
      </c>
      <c r="D207" t="s">
        <v>21</v>
      </c>
      <c r="E207" t="s">
        <v>22</v>
      </c>
    </row>
    <row r="208" spans="1:26" x14ac:dyDescent="0.25">
      <c r="A208" t="s">
        <v>18</v>
      </c>
      <c r="B208" t="s">
        <v>131</v>
      </c>
      <c r="C208" t="s">
        <v>132</v>
      </c>
      <c r="D208" t="s">
        <v>21</v>
      </c>
      <c r="E208" t="s">
        <v>22</v>
      </c>
      <c r="H208" s="1">
        <v>1</v>
      </c>
      <c r="I208" t="s">
        <v>58</v>
      </c>
      <c r="J208" s="2">
        <v>2.2000000000000002</v>
      </c>
      <c r="K208" s="1">
        <v>0</v>
      </c>
      <c r="O208" s="2">
        <v>0.11</v>
      </c>
      <c r="P208" s="2">
        <v>2.09</v>
      </c>
    </row>
    <row r="209" spans="1:26" x14ac:dyDescent="0.25">
      <c r="A209" t="s">
        <v>18</v>
      </c>
      <c r="B209" t="s">
        <v>131</v>
      </c>
      <c r="C209" t="s">
        <v>132</v>
      </c>
      <c r="D209" t="s">
        <v>21</v>
      </c>
      <c r="E209" t="s">
        <v>22</v>
      </c>
      <c r="H209" s="1">
        <v>2</v>
      </c>
      <c r="I209" t="s">
        <v>27</v>
      </c>
      <c r="J209" s="2">
        <v>2.5</v>
      </c>
      <c r="K209" s="1">
        <v>0</v>
      </c>
      <c r="O209" s="2">
        <v>0.13</v>
      </c>
      <c r="P209" s="2">
        <v>2.37</v>
      </c>
    </row>
    <row r="210" spans="1:26" x14ac:dyDescent="0.25">
      <c r="A210" t="s">
        <v>18</v>
      </c>
      <c r="B210" t="s">
        <v>131</v>
      </c>
      <c r="C210" t="s">
        <v>132</v>
      </c>
      <c r="D210" t="s">
        <v>21</v>
      </c>
      <c r="E210" t="s">
        <v>22</v>
      </c>
      <c r="L210" s="1">
        <v>1</v>
      </c>
      <c r="M210" t="s">
        <v>31</v>
      </c>
      <c r="N210" s="2">
        <v>-5.3</v>
      </c>
    </row>
    <row r="211" spans="1:26" x14ac:dyDescent="0.25">
      <c r="A211" t="s">
        <v>18</v>
      </c>
      <c r="B211" t="s">
        <v>131</v>
      </c>
      <c r="C211" t="s">
        <v>132</v>
      </c>
      <c r="D211" t="s">
        <v>21</v>
      </c>
      <c r="E211" t="s">
        <v>22</v>
      </c>
      <c r="L211" s="1">
        <v>1</v>
      </c>
      <c r="M211" t="s">
        <v>32</v>
      </c>
      <c r="N211" s="2">
        <v>10</v>
      </c>
    </row>
    <row r="212" spans="1:26" x14ac:dyDescent="0.25">
      <c r="A212" s="9"/>
      <c r="B212" s="9"/>
      <c r="C212" s="9"/>
      <c r="D212" s="9"/>
      <c r="E212" s="9"/>
      <c r="F212" s="10">
        <f>SUBTOTAL(9, F207:F211)</f>
        <v>0</v>
      </c>
      <c r="G212" s="9"/>
      <c r="H212" s="10">
        <f>SUBTOTAL(9, H207:H211)</f>
        <v>3</v>
      </c>
      <c r="I212" s="9"/>
      <c r="J212" s="11">
        <f>SUBTOTAL(9, J207:J211)</f>
        <v>4.7</v>
      </c>
      <c r="K212" s="10">
        <f>SUBTOTAL(9, K207:K211)</f>
        <v>0</v>
      </c>
      <c r="L212" s="10">
        <f>SUBTOTAL(9, L207:L211)</f>
        <v>2</v>
      </c>
      <c r="M212" s="9"/>
      <c r="N212" s="11">
        <f>SUBTOTAL(9, N207:N211)</f>
        <v>4.7</v>
      </c>
      <c r="O212" s="11">
        <f>SUBTOTAL(9, O207:O211)</f>
        <v>0.24</v>
      </c>
      <c r="P212" s="11">
        <f>SUBTOTAL(9, P207:P211)</f>
        <v>4.46</v>
      </c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x14ac:dyDescent="0.25">
      <c r="A213" t="s">
        <v>18</v>
      </c>
      <c r="B213" t="s">
        <v>133</v>
      </c>
      <c r="C213" t="s">
        <v>134</v>
      </c>
      <c r="D213" t="s">
        <v>21</v>
      </c>
      <c r="E213" t="s">
        <v>22</v>
      </c>
    </row>
    <row r="214" spans="1:26" x14ac:dyDescent="0.25">
      <c r="A214" t="s">
        <v>18</v>
      </c>
      <c r="B214" t="s">
        <v>133</v>
      </c>
      <c r="C214" t="s">
        <v>134</v>
      </c>
      <c r="D214" t="s">
        <v>21</v>
      </c>
      <c r="E214" t="s">
        <v>22</v>
      </c>
      <c r="H214" s="1">
        <v>1</v>
      </c>
      <c r="I214" t="s">
        <v>59</v>
      </c>
      <c r="J214" s="2">
        <v>9.9</v>
      </c>
      <c r="K214" s="1">
        <v>0</v>
      </c>
      <c r="O214" s="2">
        <v>0.52</v>
      </c>
      <c r="P214" s="2">
        <v>9.3800000000000008</v>
      </c>
    </row>
    <row r="215" spans="1:26" x14ac:dyDescent="0.25">
      <c r="A215" t="s">
        <v>18</v>
      </c>
      <c r="B215" t="s">
        <v>133</v>
      </c>
      <c r="C215" t="s">
        <v>134</v>
      </c>
      <c r="D215" t="s">
        <v>21</v>
      </c>
      <c r="E215" t="s">
        <v>22</v>
      </c>
      <c r="L215" s="1">
        <v>1</v>
      </c>
      <c r="M215" t="s">
        <v>31</v>
      </c>
      <c r="N215" s="2">
        <v>-0.1</v>
      </c>
    </row>
    <row r="216" spans="1:26" x14ac:dyDescent="0.25">
      <c r="A216" t="s">
        <v>18</v>
      </c>
      <c r="B216" t="s">
        <v>133</v>
      </c>
      <c r="C216" t="s">
        <v>134</v>
      </c>
      <c r="D216" t="s">
        <v>21</v>
      </c>
      <c r="E216" t="s">
        <v>22</v>
      </c>
      <c r="L216" s="1">
        <v>1</v>
      </c>
      <c r="M216" t="s">
        <v>32</v>
      </c>
      <c r="N216" s="2">
        <v>10</v>
      </c>
    </row>
    <row r="217" spans="1:26" x14ac:dyDescent="0.25">
      <c r="A217" s="9"/>
      <c r="B217" s="9"/>
      <c r="C217" s="9"/>
      <c r="D217" s="9"/>
      <c r="E217" s="9"/>
      <c r="F217" s="10">
        <f>SUBTOTAL(9, F213:F216)</f>
        <v>0</v>
      </c>
      <c r="G217" s="9"/>
      <c r="H217" s="10">
        <f>SUBTOTAL(9, H213:H216)</f>
        <v>1</v>
      </c>
      <c r="I217" s="9"/>
      <c r="J217" s="11">
        <f>SUBTOTAL(9, J213:J216)</f>
        <v>9.9</v>
      </c>
      <c r="K217" s="10">
        <f>SUBTOTAL(9, K213:K216)</f>
        <v>0</v>
      </c>
      <c r="L217" s="10">
        <f>SUBTOTAL(9, L213:L216)</f>
        <v>2</v>
      </c>
      <c r="M217" s="9"/>
      <c r="N217" s="11">
        <f>SUBTOTAL(9, N213:N216)</f>
        <v>9.9</v>
      </c>
      <c r="O217" s="11">
        <f>SUBTOTAL(9, O213:O216)</f>
        <v>0.52</v>
      </c>
      <c r="P217" s="11">
        <f>SUBTOTAL(9, P213:P216)</f>
        <v>9.3800000000000008</v>
      </c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x14ac:dyDescent="0.25">
      <c r="A218" t="s">
        <v>18</v>
      </c>
      <c r="B218" t="s">
        <v>135</v>
      </c>
      <c r="C218" t="s">
        <v>136</v>
      </c>
      <c r="D218" t="s">
        <v>21</v>
      </c>
      <c r="E218" t="s">
        <v>22</v>
      </c>
    </row>
    <row r="219" spans="1:26" x14ac:dyDescent="0.25">
      <c r="A219" t="s">
        <v>18</v>
      </c>
      <c r="B219" t="s">
        <v>135</v>
      </c>
      <c r="C219" t="s">
        <v>136</v>
      </c>
      <c r="D219" t="s">
        <v>21</v>
      </c>
      <c r="E219" t="s">
        <v>22</v>
      </c>
      <c r="H219" s="1">
        <v>1</v>
      </c>
      <c r="I219" t="s">
        <v>23</v>
      </c>
      <c r="J219" s="2">
        <v>3.7</v>
      </c>
      <c r="K219" s="1">
        <v>0</v>
      </c>
      <c r="O219" s="2">
        <v>0.19</v>
      </c>
      <c r="P219" s="2">
        <v>3.51</v>
      </c>
    </row>
    <row r="220" spans="1:26" x14ac:dyDescent="0.25">
      <c r="A220" t="s">
        <v>18</v>
      </c>
      <c r="B220" t="s">
        <v>135</v>
      </c>
      <c r="C220" t="s">
        <v>136</v>
      </c>
      <c r="D220" t="s">
        <v>21</v>
      </c>
      <c r="E220" t="s">
        <v>22</v>
      </c>
      <c r="L220" s="1">
        <v>1</v>
      </c>
      <c r="M220" t="s">
        <v>31</v>
      </c>
      <c r="N220" s="2">
        <v>-1.3</v>
      </c>
    </row>
    <row r="221" spans="1:26" x14ac:dyDescent="0.25">
      <c r="A221" t="s">
        <v>18</v>
      </c>
      <c r="B221" t="s">
        <v>135</v>
      </c>
      <c r="C221" t="s">
        <v>136</v>
      </c>
      <c r="D221" t="s">
        <v>21</v>
      </c>
      <c r="E221" t="s">
        <v>22</v>
      </c>
      <c r="L221" s="1">
        <v>1</v>
      </c>
      <c r="M221" t="s">
        <v>32</v>
      </c>
      <c r="N221" s="2">
        <v>5</v>
      </c>
    </row>
    <row r="222" spans="1:26" x14ac:dyDescent="0.25">
      <c r="A222" s="9"/>
      <c r="B222" s="9"/>
      <c r="C222" s="9"/>
      <c r="D222" s="9"/>
      <c r="E222" s="9"/>
      <c r="F222" s="10">
        <f>SUBTOTAL(9, F218:F221)</f>
        <v>0</v>
      </c>
      <c r="G222" s="9"/>
      <c r="H222" s="10">
        <f>SUBTOTAL(9, H218:H221)</f>
        <v>1</v>
      </c>
      <c r="I222" s="9"/>
      <c r="J222" s="11">
        <f>SUBTOTAL(9, J218:J221)</f>
        <v>3.7</v>
      </c>
      <c r="K222" s="10">
        <f>SUBTOTAL(9, K218:K221)</f>
        <v>0</v>
      </c>
      <c r="L222" s="10">
        <f>SUBTOTAL(9, L218:L221)</f>
        <v>2</v>
      </c>
      <c r="M222" s="9"/>
      <c r="N222" s="11">
        <f>SUBTOTAL(9, N218:N221)</f>
        <v>3.7</v>
      </c>
      <c r="O222" s="11">
        <f>SUBTOTAL(9, O218:O221)</f>
        <v>0.19</v>
      </c>
      <c r="P222" s="11">
        <f>SUBTOTAL(9, P218:P221)</f>
        <v>3.51</v>
      </c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x14ac:dyDescent="0.25">
      <c r="A223" t="s">
        <v>18</v>
      </c>
      <c r="B223" t="s">
        <v>137</v>
      </c>
      <c r="C223" t="s">
        <v>138</v>
      </c>
      <c r="D223" t="s">
        <v>21</v>
      </c>
      <c r="E223" t="s">
        <v>22</v>
      </c>
    </row>
    <row r="224" spans="1:26" x14ac:dyDescent="0.25">
      <c r="A224" t="s">
        <v>18</v>
      </c>
      <c r="B224" t="s">
        <v>137</v>
      </c>
      <c r="C224" t="s">
        <v>138</v>
      </c>
      <c r="D224" t="s">
        <v>21</v>
      </c>
      <c r="E224" t="s">
        <v>22</v>
      </c>
      <c r="H224" s="1">
        <v>1</v>
      </c>
      <c r="I224" t="s">
        <v>23</v>
      </c>
      <c r="J224" s="2">
        <v>3.7</v>
      </c>
      <c r="K224" s="1">
        <v>0</v>
      </c>
      <c r="O224" s="2">
        <v>0.19</v>
      </c>
      <c r="P224" s="2">
        <v>3.51</v>
      </c>
    </row>
    <row r="225" spans="1:26" x14ac:dyDescent="0.25">
      <c r="A225" t="s">
        <v>18</v>
      </c>
      <c r="B225" t="s">
        <v>137</v>
      </c>
      <c r="C225" t="s">
        <v>138</v>
      </c>
      <c r="D225" t="s">
        <v>21</v>
      </c>
      <c r="E225" t="s">
        <v>22</v>
      </c>
      <c r="L225" s="1">
        <v>1</v>
      </c>
      <c r="M225" t="s">
        <v>31</v>
      </c>
      <c r="N225" s="2">
        <v>-1.3</v>
      </c>
    </row>
    <row r="226" spans="1:26" x14ac:dyDescent="0.25">
      <c r="A226" t="s">
        <v>18</v>
      </c>
      <c r="B226" t="s">
        <v>137</v>
      </c>
      <c r="C226" t="s">
        <v>138</v>
      </c>
      <c r="D226" t="s">
        <v>21</v>
      </c>
      <c r="E226" t="s">
        <v>22</v>
      </c>
      <c r="L226" s="1">
        <v>1</v>
      </c>
      <c r="M226" t="s">
        <v>32</v>
      </c>
      <c r="N226" s="2">
        <v>5</v>
      </c>
    </row>
    <row r="227" spans="1:26" x14ac:dyDescent="0.25">
      <c r="A227" s="9"/>
      <c r="B227" s="9"/>
      <c r="C227" s="9"/>
      <c r="D227" s="9"/>
      <c r="E227" s="9"/>
      <c r="F227" s="10">
        <f>SUBTOTAL(9, F223:F226)</f>
        <v>0</v>
      </c>
      <c r="G227" s="9"/>
      <c r="H227" s="10">
        <f>SUBTOTAL(9, H223:H226)</f>
        <v>1</v>
      </c>
      <c r="I227" s="9"/>
      <c r="J227" s="11">
        <f>SUBTOTAL(9, J223:J226)</f>
        <v>3.7</v>
      </c>
      <c r="K227" s="10">
        <f>SUBTOTAL(9, K223:K226)</f>
        <v>0</v>
      </c>
      <c r="L227" s="10">
        <f>SUBTOTAL(9, L223:L226)</f>
        <v>2</v>
      </c>
      <c r="M227" s="9"/>
      <c r="N227" s="11">
        <f>SUBTOTAL(9, N223:N226)</f>
        <v>3.7</v>
      </c>
      <c r="O227" s="11">
        <f>SUBTOTAL(9, O223:O226)</f>
        <v>0.19</v>
      </c>
      <c r="P227" s="11">
        <f>SUBTOTAL(9, P223:P226)</f>
        <v>3.51</v>
      </c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x14ac:dyDescent="0.25">
      <c r="A228" t="s">
        <v>18</v>
      </c>
      <c r="B228" t="s">
        <v>139</v>
      </c>
      <c r="C228" t="s">
        <v>140</v>
      </c>
      <c r="D228" t="s">
        <v>21</v>
      </c>
      <c r="E228" t="s">
        <v>22</v>
      </c>
    </row>
    <row r="229" spans="1:26" x14ac:dyDescent="0.25">
      <c r="A229" t="s">
        <v>18</v>
      </c>
      <c r="B229" t="s">
        <v>139</v>
      </c>
      <c r="C229" t="s">
        <v>140</v>
      </c>
      <c r="D229" t="s">
        <v>21</v>
      </c>
      <c r="E229" t="s">
        <v>22</v>
      </c>
      <c r="H229" s="1">
        <v>1</v>
      </c>
      <c r="I229" t="s">
        <v>53</v>
      </c>
      <c r="J229" s="2">
        <v>4.6500000000000004</v>
      </c>
      <c r="K229" s="1">
        <v>0</v>
      </c>
      <c r="O229" s="2">
        <v>0.24</v>
      </c>
      <c r="P229" s="2">
        <v>4.41</v>
      </c>
    </row>
    <row r="230" spans="1:26" x14ac:dyDescent="0.25">
      <c r="A230" t="s">
        <v>18</v>
      </c>
      <c r="B230" t="s">
        <v>139</v>
      </c>
      <c r="C230" t="s">
        <v>140</v>
      </c>
      <c r="D230" t="s">
        <v>21</v>
      </c>
      <c r="E230" t="s">
        <v>22</v>
      </c>
      <c r="L230" s="1">
        <v>1</v>
      </c>
      <c r="M230" t="s">
        <v>31</v>
      </c>
      <c r="N230" s="2">
        <v>-6.05</v>
      </c>
    </row>
    <row r="231" spans="1:26" x14ac:dyDescent="0.25">
      <c r="A231" t="s">
        <v>18</v>
      </c>
      <c r="B231" t="s">
        <v>139</v>
      </c>
      <c r="C231" t="s">
        <v>140</v>
      </c>
      <c r="D231" t="s">
        <v>21</v>
      </c>
      <c r="E231" t="s">
        <v>22</v>
      </c>
      <c r="L231" s="1">
        <v>1</v>
      </c>
      <c r="M231" t="s">
        <v>32</v>
      </c>
      <c r="N231" s="2">
        <v>10.7</v>
      </c>
    </row>
    <row r="232" spans="1:26" x14ac:dyDescent="0.25">
      <c r="A232" s="9"/>
      <c r="B232" s="9"/>
      <c r="C232" s="9"/>
      <c r="D232" s="9"/>
      <c r="E232" s="9"/>
      <c r="F232" s="10">
        <f>SUBTOTAL(9, F228:F231)</f>
        <v>0</v>
      </c>
      <c r="G232" s="9"/>
      <c r="H232" s="10">
        <f>SUBTOTAL(9, H228:H231)</f>
        <v>1</v>
      </c>
      <c r="I232" s="9"/>
      <c r="J232" s="11">
        <f>SUBTOTAL(9, J228:J231)</f>
        <v>4.6500000000000004</v>
      </c>
      <c r="K232" s="10">
        <f>SUBTOTAL(9, K228:K231)</f>
        <v>0</v>
      </c>
      <c r="L232" s="10">
        <f>SUBTOTAL(9, L228:L231)</f>
        <v>2</v>
      </c>
      <c r="M232" s="9"/>
      <c r="N232" s="11">
        <f>SUBTOTAL(9, N228:N231)</f>
        <v>4.6499999999999995</v>
      </c>
      <c r="O232" s="11">
        <f>SUBTOTAL(9, O228:O231)</f>
        <v>0.24</v>
      </c>
      <c r="P232" s="11">
        <f>SUBTOTAL(9, P228:P231)</f>
        <v>4.41</v>
      </c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x14ac:dyDescent="0.25">
      <c r="A233" t="s">
        <v>18</v>
      </c>
      <c r="B233" t="s">
        <v>141</v>
      </c>
      <c r="C233" t="s">
        <v>142</v>
      </c>
      <c r="D233" t="s">
        <v>21</v>
      </c>
      <c r="E233" t="s">
        <v>22</v>
      </c>
    </row>
    <row r="234" spans="1:26" x14ac:dyDescent="0.25">
      <c r="A234" t="s">
        <v>18</v>
      </c>
      <c r="B234" t="s">
        <v>141</v>
      </c>
      <c r="C234" t="s">
        <v>142</v>
      </c>
      <c r="D234" t="s">
        <v>21</v>
      </c>
      <c r="E234" t="s">
        <v>22</v>
      </c>
      <c r="H234" s="1">
        <v>1</v>
      </c>
      <c r="I234" t="s">
        <v>143</v>
      </c>
      <c r="J234" s="2">
        <v>7.24</v>
      </c>
      <c r="K234" s="1">
        <v>0</v>
      </c>
      <c r="O234" s="2">
        <v>0.38</v>
      </c>
      <c r="P234" s="2">
        <v>6.86</v>
      </c>
    </row>
    <row r="235" spans="1:26" x14ac:dyDescent="0.25">
      <c r="A235" t="s">
        <v>18</v>
      </c>
      <c r="B235" t="s">
        <v>141</v>
      </c>
      <c r="C235" t="s">
        <v>142</v>
      </c>
      <c r="D235" t="s">
        <v>21</v>
      </c>
      <c r="E235" t="s">
        <v>22</v>
      </c>
      <c r="L235" s="1">
        <v>1</v>
      </c>
      <c r="M235" t="s">
        <v>31</v>
      </c>
      <c r="N235" s="2">
        <v>-2.76</v>
      </c>
    </row>
    <row r="236" spans="1:26" x14ac:dyDescent="0.25">
      <c r="A236" t="s">
        <v>18</v>
      </c>
      <c r="B236" t="s">
        <v>141</v>
      </c>
      <c r="C236" t="s">
        <v>142</v>
      </c>
      <c r="D236" t="s">
        <v>21</v>
      </c>
      <c r="E236" t="s">
        <v>22</v>
      </c>
      <c r="L236" s="1">
        <v>1</v>
      </c>
      <c r="M236" t="s">
        <v>32</v>
      </c>
      <c r="N236" s="2">
        <v>10</v>
      </c>
    </row>
    <row r="237" spans="1:26" x14ac:dyDescent="0.25">
      <c r="A237" s="9"/>
      <c r="B237" s="9"/>
      <c r="C237" s="9"/>
      <c r="D237" s="9"/>
      <c r="E237" s="9"/>
      <c r="F237" s="10">
        <f>SUBTOTAL(9, F233:F236)</f>
        <v>0</v>
      </c>
      <c r="G237" s="9"/>
      <c r="H237" s="10">
        <f>SUBTOTAL(9, H233:H236)</f>
        <v>1</v>
      </c>
      <c r="I237" s="9"/>
      <c r="J237" s="11">
        <f>SUBTOTAL(9, J233:J236)</f>
        <v>7.24</v>
      </c>
      <c r="K237" s="10">
        <f>SUBTOTAL(9, K233:K236)</f>
        <v>0</v>
      </c>
      <c r="L237" s="10">
        <f>SUBTOTAL(9, L233:L236)</f>
        <v>2</v>
      </c>
      <c r="M237" s="9"/>
      <c r="N237" s="11">
        <f>SUBTOTAL(9, N233:N236)</f>
        <v>7.24</v>
      </c>
      <c r="O237" s="11">
        <f>SUBTOTAL(9, O233:O236)</f>
        <v>0.38</v>
      </c>
      <c r="P237" s="11">
        <f>SUBTOTAL(9, P233:P236)</f>
        <v>6.86</v>
      </c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x14ac:dyDescent="0.25">
      <c r="A238" t="s">
        <v>18</v>
      </c>
      <c r="B238" t="s">
        <v>144</v>
      </c>
      <c r="C238" t="s">
        <v>145</v>
      </c>
      <c r="D238" t="s">
        <v>21</v>
      </c>
      <c r="E238" t="s">
        <v>22</v>
      </c>
    </row>
    <row r="239" spans="1:26" x14ac:dyDescent="0.25">
      <c r="A239" t="s">
        <v>18</v>
      </c>
      <c r="B239" t="s">
        <v>144</v>
      </c>
      <c r="C239" t="s">
        <v>145</v>
      </c>
      <c r="D239" t="s">
        <v>21</v>
      </c>
      <c r="E239" t="s">
        <v>22</v>
      </c>
      <c r="H239" s="1">
        <v>2</v>
      </c>
      <c r="I239" t="s">
        <v>27</v>
      </c>
      <c r="J239" s="2">
        <v>2.5</v>
      </c>
      <c r="K239" s="1">
        <v>0</v>
      </c>
      <c r="O239" s="2">
        <v>0.13</v>
      </c>
      <c r="P239" s="2">
        <v>2.37</v>
      </c>
    </row>
    <row r="240" spans="1:26" x14ac:dyDescent="0.25">
      <c r="A240" t="s">
        <v>18</v>
      </c>
      <c r="B240" t="s">
        <v>144</v>
      </c>
      <c r="C240" t="s">
        <v>145</v>
      </c>
      <c r="D240" t="s">
        <v>21</v>
      </c>
      <c r="E240" t="s">
        <v>22</v>
      </c>
      <c r="H240" s="1">
        <v>1</v>
      </c>
      <c r="I240" t="s">
        <v>35</v>
      </c>
      <c r="J240" s="2">
        <v>4</v>
      </c>
      <c r="K240" s="1">
        <v>0</v>
      </c>
      <c r="O240" s="2">
        <v>0.21</v>
      </c>
      <c r="P240" s="2">
        <v>3.79</v>
      </c>
    </row>
    <row r="241" spans="1:26" x14ac:dyDescent="0.25">
      <c r="A241" t="s">
        <v>18</v>
      </c>
      <c r="B241" t="s">
        <v>144</v>
      </c>
      <c r="C241" t="s">
        <v>145</v>
      </c>
      <c r="D241" t="s">
        <v>21</v>
      </c>
      <c r="E241" t="s">
        <v>22</v>
      </c>
      <c r="H241" s="1">
        <v>1</v>
      </c>
      <c r="I241" t="s">
        <v>146</v>
      </c>
      <c r="J241" s="2">
        <v>7.1</v>
      </c>
      <c r="K241" s="1">
        <v>0</v>
      </c>
      <c r="O241" s="2">
        <v>0.37</v>
      </c>
      <c r="P241" s="2">
        <v>6.73</v>
      </c>
    </row>
    <row r="242" spans="1:26" x14ac:dyDescent="0.25">
      <c r="A242" t="s">
        <v>18</v>
      </c>
      <c r="B242" t="s">
        <v>144</v>
      </c>
      <c r="C242" t="s">
        <v>145</v>
      </c>
      <c r="D242" t="s">
        <v>21</v>
      </c>
      <c r="E242" t="s">
        <v>22</v>
      </c>
      <c r="L242" s="1">
        <v>1</v>
      </c>
      <c r="M242" t="s">
        <v>24</v>
      </c>
      <c r="N242" s="2">
        <v>13.6</v>
      </c>
    </row>
    <row r="243" spans="1:26" x14ac:dyDescent="0.25">
      <c r="A243" s="9"/>
      <c r="B243" s="9"/>
      <c r="C243" s="9"/>
      <c r="D243" s="9"/>
      <c r="E243" s="9"/>
      <c r="F243" s="10">
        <f>SUBTOTAL(9, F238:F242)</f>
        <v>0</v>
      </c>
      <c r="G243" s="9"/>
      <c r="H243" s="10">
        <f>SUBTOTAL(9, H238:H242)</f>
        <v>4</v>
      </c>
      <c r="I243" s="9"/>
      <c r="J243" s="11">
        <f>SUBTOTAL(9, J238:J242)</f>
        <v>13.6</v>
      </c>
      <c r="K243" s="10">
        <f>SUBTOTAL(9, K238:K242)</f>
        <v>0</v>
      </c>
      <c r="L243" s="10">
        <f>SUBTOTAL(9, L238:L242)</f>
        <v>1</v>
      </c>
      <c r="M243" s="9"/>
      <c r="N243" s="11">
        <f>SUBTOTAL(9, N238:N242)</f>
        <v>13.6</v>
      </c>
      <c r="O243" s="11">
        <f>SUBTOTAL(9, O238:O242)</f>
        <v>0.71</v>
      </c>
      <c r="P243" s="11">
        <f>SUBTOTAL(9, P238:P242)</f>
        <v>12.89</v>
      </c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x14ac:dyDescent="0.25">
      <c r="A244" t="s">
        <v>18</v>
      </c>
      <c r="B244" t="s">
        <v>147</v>
      </c>
      <c r="C244" t="s">
        <v>148</v>
      </c>
      <c r="D244" t="s">
        <v>21</v>
      </c>
      <c r="E244" t="s">
        <v>22</v>
      </c>
    </row>
    <row r="245" spans="1:26" x14ac:dyDescent="0.25">
      <c r="A245" t="s">
        <v>18</v>
      </c>
      <c r="B245" t="s">
        <v>147</v>
      </c>
      <c r="C245" t="s">
        <v>148</v>
      </c>
      <c r="D245" t="s">
        <v>21</v>
      </c>
      <c r="E245" t="s">
        <v>22</v>
      </c>
      <c r="H245" s="1">
        <v>1</v>
      </c>
      <c r="I245" t="s">
        <v>149</v>
      </c>
      <c r="J245" s="2">
        <v>2.0699999999999998</v>
      </c>
      <c r="K245" s="1">
        <v>0</v>
      </c>
      <c r="O245" s="2">
        <v>0.11</v>
      </c>
      <c r="P245" s="2">
        <v>1.96</v>
      </c>
    </row>
    <row r="246" spans="1:26" x14ac:dyDescent="0.25">
      <c r="A246" t="s">
        <v>18</v>
      </c>
      <c r="B246" t="s">
        <v>147</v>
      </c>
      <c r="C246" t="s">
        <v>148</v>
      </c>
      <c r="D246" t="s">
        <v>21</v>
      </c>
      <c r="E246" t="s">
        <v>22</v>
      </c>
      <c r="H246" s="1">
        <v>1</v>
      </c>
      <c r="I246" t="s">
        <v>150</v>
      </c>
      <c r="J246" s="2">
        <v>3.9</v>
      </c>
      <c r="K246" s="1">
        <v>0</v>
      </c>
      <c r="O246" s="2">
        <v>0.2</v>
      </c>
      <c r="P246" s="2">
        <v>3.7</v>
      </c>
    </row>
    <row r="247" spans="1:26" x14ac:dyDescent="0.25">
      <c r="A247" t="s">
        <v>18</v>
      </c>
      <c r="B247" t="s">
        <v>147</v>
      </c>
      <c r="C247" t="s">
        <v>148</v>
      </c>
      <c r="D247" t="s">
        <v>21</v>
      </c>
      <c r="E247" t="s">
        <v>22</v>
      </c>
      <c r="L247" s="1">
        <v>1</v>
      </c>
      <c r="M247" t="s">
        <v>31</v>
      </c>
      <c r="N247" s="2">
        <v>-1.03</v>
      </c>
    </row>
    <row r="248" spans="1:26" x14ac:dyDescent="0.25">
      <c r="A248" t="s">
        <v>18</v>
      </c>
      <c r="B248" t="s">
        <v>147</v>
      </c>
      <c r="C248" t="s">
        <v>148</v>
      </c>
      <c r="D248" t="s">
        <v>21</v>
      </c>
      <c r="E248" t="s">
        <v>22</v>
      </c>
      <c r="L248" s="1">
        <v>1</v>
      </c>
      <c r="M248" t="s">
        <v>32</v>
      </c>
      <c r="N248" s="2">
        <v>7</v>
      </c>
    </row>
    <row r="249" spans="1:26" x14ac:dyDescent="0.25">
      <c r="A249" s="9"/>
      <c r="B249" s="9"/>
      <c r="C249" s="9"/>
      <c r="D249" s="9"/>
      <c r="E249" s="9"/>
      <c r="F249" s="10">
        <f>SUBTOTAL(9, F244:F248)</f>
        <v>0</v>
      </c>
      <c r="G249" s="9"/>
      <c r="H249" s="10">
        <f>SUBTOTAL(9, H244:H248)</f>
        <v>2</v>
      </c>
      <c r="I249" s="9"/>
      <c r="J249" s="11">
        <f>SUBTOTAL(9, J244:J248)</f>
        <v>5.97</v>
      </c>
      <c r="K249" s="10">
        <f>SUBTOTAL(9, K244:K248)</f>
        <v>0</v>
      </c>
      <c r="L249" s="10">
        <f>SUBTOTAL(9, L244:L248)</f>
        <v>2</v>
      </c>
      <c r="M249" s="9"/>
      <c r="N249" s="11">
        <f>SUBTOTAL(9, N244:N248)</f>
        <v>5.97</v>
      </c>
      <c r="O249" s="11">
        <f>SUBTOTAL(9, O244:O248)</f>
        <v>0.31</v>
      </c>
      <c r="P249" s="11">
        <f>SUBTOTAL(9, P244:P248)</f>
        <v>5.66</v>
      </c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x14ac:dyDescent="0.25">
      <c r="A250" t="s">
        <v>18</v>
      </c>
      <c r="B250" t="s">
        <v>151</v>
      </c>
      <c r="C250" t="s">
        <v>152</v>
      </c>
      <c r="D250" t="s">
        <v>21</v>
      </c>
      <c r="E250" t="s">
        <v>22</v>
      </c>
    </row>
    <row r="251" spans="1:26" x14ac:dyDescent="0.25">
      <c r="A251" t="s">
        <v>18</v>
      </c>
      <c r="B251" t="s">
        <v>151</v>
      </c>
      <c r="C251" t="s">
        <v>152</v>
      </c>
      <c r="D251" t="s">
        <v>21</v>
      </c>
      <c r="E251" t="s">
        <v>22</v>
      </c>
      <c r="H251" s="1">
        <v>2</v>
      </c>
      <c r="I251" t="s">
        <v>27</v>
      </c>
      <c r="J251" s="2">
        <v>2.5</v>
      </c>
      <c r="K251" s="1">
        <v>0</v>
      </c>
      <c r="O251" s="2">
        <v>0.13</v>
      </c>
      <c r="P251" s="2">
        <v>2.37</v>
      </c>
    </row>
    <row r="252" spans="1:26" x14ac:dyDescent="0.25">
      <c r="A252" t="s">
        <v>18</v>
      </c>
      <c r="B252" t="s">
        <v>151</v>
      </c>
      <c r="C252" t="s">
        <v>152</v>
      </c>
      <c r="D252" t="s">
        <v>21</v>
      </c>
      <c r="E252" t="s">
        <v>22</v>
      </c>
      <c r="H252" s="1">
        <v>1</v>
      </c>
      <c r="I252" t="s">
        <v>23</v>
      </c>
      <c r="J252" s="2">
        <v>3.7</v>
      </c>
      <c r="K252" s="1">
        <v>0</v>
      </c>
      <c r="O252" s="2">
        <v>0.19</v>
      </c>
      <c r="P252" s="2">
        <v>3.51</v>
      </c>
    </row>
    <row r="253" spans="1:26" x14ac:dyDescent="0.25">
      <c r="A253" t="s">
        <v>18</v>
      </c>
      <c r="B253" t="s">
        <v>151</v>
      </c>
      <c r="C253" t="s">
        <v>152</v>
      </c>
      <c r="D253" t="s">
        <v>21</v>
      </c>
      <c r="E253" t="s">
        <v>22</v>
      </c>
      <c r="H253" s="1">
        <v>1</v>
      </c>
      <c r="I253" t="s">
        <v>80</v>
      </c>
      <c r="J253" s="2">
        <v>3.65</v>
      </c>
      <c r="K253" s="1">
        <v>0</v>
      </c>
      <c r="O253" s="2">
        <v>0.19</v>
      </c>
      <c r="P253" s="2">
        <v>3.46</v>
      </c>
    </row>
    <row r="254" spans="1:26" x14ac:dyDescent="0.25">
      <c r="A254" t="s">
        <v>18</v>
      </c>
      <c r="B254" t="s">
        <v>151</v>
      </c>
      <c r="C254" t="s">
        <v>152</v>
      </c>
      <c r="D254" t="s">
        <v>21</v>
      </c>
      <c r="E254" t="s">
        <v>22</v>
      </c>
      <c r="L254" s="1">
        <v>1</v>
      </c>
      <c r="M254" t="s">
        <v>24</v>
      </c>
      <c r="N254" s="2">
        <v>9.85</v>
      </c>
    </row>
    <row r="255" spans="1:26" x14ac:dyDescent="0.25">
      <c r="A255" s="9"/>
      <c r="B255" s="9"/>
      <c r="C255" s="9"/>
      <c r="D255" s="9"/>
      <c r="E255" s="9"/>
      <c r="F255" s="10">
        <f>SUBTOTAL(9, F250:F254)</f>
        <v>0</v>
      </c>
      <c r="G255" s="9"/>
      <c r="H255" s="10">
        <f>SUBTOTAL(9, H250:H254)</f>
        <v>4</v>
      </c>
      <c r="I255" s="9"/>
      <c r="J255" s="11">
        <f>SUBTOTAL(9, J250:J254)</f>
        <v>9.85</v>
      </c>
      <c r="K255" s="10">
        <f>SUBTOTAL(9, K250:K254)</f>
        <v>0</v>
      </c>
      <c r="L255" s="10">
        <f>SUBTOTAL(9, L250:L254)</f>
        <v>1</v>
      </c>
      <c r="M255" s="9"/>
      <c r="N255" s="11">
        <f>SUBTOTAL(9, N250:N254)</f>
        <v>9.85</v>
      </c>
      <c r="O255" s="11">
        <f>SUBTOTAL(9, O250:O254)</f>
        <v>0.51</v>
      </c>
      <c r="P255" s="11">
        <f>SUBTOTAL(9, P250:P254)</f>
        <v>9.34</v>
      </c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x14ac:dyDescent="0.25">
      <c r="A256" t="s">
        <v>18</v>
      </c>
      <c r="B256" t="s">
        <v>153</v>
      </c>
      <c r="C256" t="s">
        <v>154</v>
      </c>
      <c r="D256" t="s">
        <v>21</v>
      </c>
      <c r="E256" t="s">
        <v>22</v>
      </c>
    </row>
    <row r="257" spans="1:26" x14ac:dyDescent="0.25">
      <c r="A257" t="s">
        <v>18</v>
      </c>
      <c r="B257" t="s">
        <v>153</v>
      </c>
      <c r="C257" t="s">
        <v>154</v>
      </c>
      <c r="D257" t="s">
        <v>21</v>
      </c>
      <c r="E257" t="s">
        <v>22</v>
      </c>
      <c r="H257" s="1">
        <v>1</v>
      </c>
      <c r="I257" t="s">
        <v>155</v>
      </c>
      <c r="J257" s="2">
        <v>8.56</v>
      </c>
      <c r="K257" s="1">
        <v>0</v>
      </c>
      <c r="O257" s="2">
        <v>0.45</v>
      </c>
      <c r="P257" s="2">
        <v>8.11</v>
      </c>
    </row>
    <row r="258" spans="1:26" x14ac:dyDescent="0.25">
      <c r="A258" t="s">
        <v>18</v>
      </c>
      <c r="B258" t="s">
        <v>153</v>
      </c>
      <c r="C258" t="s">
        <v>154</v>
      </c>
      <c r="D258" t="s">
        <v>21</v>
      </c>
      <c r="E258" t="s">
        <v>22</v>
      </c>
      <c r="L258" s="1">
        <v>1</v>
      </c>
      <c r="M258" t="s">
        <v>31</v>
      </c>
      <c r="N258" s="2">
        <v>-1.44</v>
      </c>
    </row>
    <row r="259" spans="1:26" x14ac:dyDescent="0.25">
      <c r="A259" t="s">
        <v>18</v>
      </c>
      <c r="B259" t="s">
        <v>153</v>
      </c>
      <c r="C259" t="s">
        <v>154</v>
      </c>
      <c r="D259" t="s">
        <v>21</v>
      </c>
      <c r="E259" t="s">
        <v>22</v>
      </c>
      <c r="L259" s="1">
        <v>1</v>
      </c>
      <c r="M259" t="s">
        <v>32</v>
      </c>
      <c r="N259" s="2">
        <v>10</v>
      </c>
    </row>
    <row r="260" spans="1:26" x14ac:dyDescent="0.25">
      <c r="A260" s="9"/>
      <c r="B260" s="9"/>
      <c r="C260" s="9"/>
      <c r="D260" s="9"/>
      <c r="E260" s="9"/>
      <c r="F260" s="10">
        <f>SUBTOTAL(9, F256:F259)</f>
        <v>0</v>
      </c>
      <c r="G260" s="9"/>
      <c r="H260" s="10">
        <f>SUBTOTAL(9, H256:H259)</f>
        <v>1</v>
      </c>
      <c r="I260" s="9"/>
      <c r="J260" s="11">
        <f>SUBTOTAL(9, J256:J259)</f>
        <v>8.56</v>
      </c>
      <c r="K260" s="10">
        <f>SUBTOTAL(9, K256:K259)</f>
        <v>0</v>
      </c>
      <c r="L260" s="10">
        <f>SUBTOTAL(9, L256:L259)</f>
        <v>2</v>
      </c>
      <c r="M260" s="9"/>
      <c r="N260" s="11">
        <f>SUBTOTAL(9, N256:N259)</f>
        <v>8.56</v>
      </c>
      <c r="O260" s="11">
        <f>SUBTOTAL(9, O256:O259)</f>
        <v>0.45</v>
      </c>
      <c r="P260" s="11">
        <f>SUBTOTAL(9, P256:P259)</f>
        <v>8.11</v>
      </c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x14ac:dyDescent="0.25">
      <c r="A261" t="s">
        <v>18</v>
      </c>
      <c r="B261" t="s">
        <v>156</v>
      </c>
      <c r="C261" t="s">
        <v>157</v>
      </c>
      <c r="D261" t="s">
        <v>21</v>
      </c>
      <c r="E261" t="s">
        <v>22</v>
      </c>
    </row>
    <row r="262" spans="1:26" x14ac:dyDescent="0.25">
      <c r="A262" t="s">
        <v>18</v>
      </c>
      <c r="B262" t="s">
        <v>156</v>
      </c>
      <c r="C262" t="s">
        <v>157</v>
      </c>
      <c r="D262" t="s">
        <v>21</v>
      </c>
      <c r="E262" t="s">
        <v>22</v>
      </c>
      <c r="H262" s="1">
        <v>1</v>
      </c>
      <c r="I262" t="s">
        <v>58</v>
      </c>
      <c r="J262" s="2">
        <v>2.2000000000000002</v>
      </c>
      <c r="K262" s="1">
        <v>0</v>
      </c>
      <c r="O262" s="2">
        <v>0.11</v>
      </c>
      <c r="P262" s="2">
        <v>2.09</v>
      </c>
    </row>
    <row r="263" spans="1:26" x14ac:dyDescent="0.25">
      <c r="A263" t="s">
        <v>18</v>
      </c>
      <c r="B263" t="s">
        <v>156</v>
      </c>
      <c r="C263" t="s">
        <v>157</v>
      </c>
      <c r="D263" t="s">
        <v>21</v>
      </c>
      <c r="E263" t="s">
        <v>22</v>
      </c>
      <c r="H263" s="1">
        <v>1</v>
      </c>
      <c r="I263" t="s">
        <v>23</v>
      </c>
      <c r="J263" s="2">
        <v>3.7</v>
      </c>
      <c r="K263" s="1">
        <v>0</v>
      </c>
      <c r="O263" s="2">
        <v>0.19</v>
      </c>
      <c r="P263" s="2">
        <v>3.51</v>
      </c>
    </row>
    <row r="264" spans="1:26" x14ac:dyDescent="0.25">
      <c r="A264" t="s">
        <v>18</v>
      </c>
      <c r="B264" t="s">
        <v>156</v>
      </c>
      <c r="C264" t="s">
        <v>157</v>
      </c>
      <c r="D264" t="s">
        <v>21</v>
      </c>
      <c r="E264" t="s">
        <v>22</v>
      </c>
      <c r="H264" s="1">
        <v>1</v>
      </c>
      <c r="I264" t="s">
        <v>158</v>
      </c>
      <c r="J264" s="2">
        <v>4.95</v>
      </c>
      <c r="K264" s="1">
        <v>0</v>
      </c>
      <c r="O264" s="2">
        <v>0.26</v>
      </c>
      <c r="P264" s="2">
        <v>4.6900000000000004</v>
      </c>
    </row>
    <row r="265" spans="1:26" x14ac:dyDescent="0.25">
      <c r="A265" t="s">
        <v>18</v>
      </c>
      <c r="B265" t="s">
        <v>156</v>
      </c>
      <c r="C265" t="s">
        <v>157</v>
      </c>
      <c r="D265" t="s">
        <v>21</v>
      </c>
      <c r="E265" t="s">
        <v>22</v>
      </c>
      <c r="L265" s="1">
        <v>1</v>
      </c>
      <c r="M265" t="s">
        <v>32</v>
      </c>
      <c r="N265" s="2">
        <v>10.85</v>
      </c>
    </row>
    <row r="266" spans="1:26" x14ac:dyDescent="0.25">
      <c r="A266" s="9"/>
      <c r="B266" s="9"/>
      <c r="C266" s="9"/>
      <c r="D266" s="9"/>
      <c r="E266" s="9"/>
      <c r="F266" s="10">
        <f>SUBTOTAL(9, F261:F265)</f>
        <v>0</v>
      </c>
      <c r="G266" s="9"/>
      <c r="H266" s="10">
        <f>SUBTOTAL(9, H261:H265)</f>
        <v>3</v>
      </c>
      <c r="I266" s="9"/>
      <c r="J266" s="11">
        <f>SUBTOTAL(9, J261:J265)</f>
        <v>10.850000000000001</v>
      </c>
      <c r="K266" s="10">
        <f>SUBTOTAL(9, K261:K265)</f>
        <v>0</v>
      </c>
      <c r="L266" s="10">
        <f>SUBTOTAL(9, L261:L265)</f>
        <v>1</v>
      </c>
      <c r="M266" s="9"/>
      <c r="N266" s="11">
        <f>SUBTOTAL(9, N261:N265)</f>
        <v>10.85</v>
      </c>
      <c r="O266" s="11">
        <f>SUBTOTAL(9, O261:O265)</f>
        <v>0.56000000000000005</v>
      </c>
      <c r="P266" s="11">
        <f>SUBTOTAL(9, P261:P265)</f>
        <v>10.29</v>
      </c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x14ac:dyDescent="0.25">
      <c r="A267" t="s">
        <v>18</v>
      </c>
      <c r="B267" t="s">
        <v>159</v>
      </c>
      <c r="C267" t="s">
        <v>160</v>
      </c>
      <c r="D267" t="s">
        <v>21</v>
      </c>
      <c r="E267" t="s">
        <v>22</v>
      </c>
    </row>
    <row r="268" spans="1:26" x14ac:dyDescent="0.25">
      <c r="A268" t="s">
        <v>18</v>
      </c>
      <c r="B268" t="s">
        <v>159</v>
      </c>
      <c r="C268" t="s">
        <v>160</v>
      </c>
      <c r="D268" t="s">
        <v>21</v>
      </c>
      <c r="E268" t="s">
        <v>22</v>
      </c>
      <c r="H268" s="1">
        <v>1</v>
      </c>
      <c r="I268" t="s">
        <v>42</v>
      </c>
      <c r="J268" s="2">
        <v>3.45</v>
      </c>
      <c r="K268" s="1">
        <v>0</v>
      </c>
      <c r="O268" s="2">
        <v>0.18</v>
      </c>
      <c r="P268" s="2">
        <v>3.27</v>
      </c>
    </row>
    <row r="269" spans="1:26" x14ac:dyDescent="0.25">
      <c r="A269" t="s">
        <v>18</v>
      </c>
      <c r="B269" t="s">
        <v>159</v>
      </c>
      <c r="C269" t="s">
        <v>160</v>
      </c>
      <c r="D269" t="s">
        <v>21</v>
      </c>
      <c r="E269" t="s">
        <v>22</v>
      </c>
      <c r="L269" s="1">
        <v>1</v>
      </c>
      <c r="M269" t="s">
        <v>31</v>
      </c>
      <c r="N269" s="2">
        <v>-16.55</v>
      </c>
    </row>
    <row r="270" spans="1:26" x14ac:dyDescent="0.25">
      <c r="A270" t="s">
        <v>18</v>
      </c>
      <c r="B270" t="s">
        <v>159</v>
      </c>
      <c r="C270" t="s">
        <v>160</v>
      </c>
      <c r="D270" t="s">
        <v>21</v>
      </c>
      <c r="E270" t="s">
        <v>22</v>
      </c>
      <c r="L270" s="1">
        <v>1</v>
      </c>
      <c r="M270" t="s">
        <v>32</v>
      </c>
      <c r="N270" s="2">
        <v>20</v>
      </c>
    </row>
    <row r="271" spans="1:26" x14ac:dyDescent="0.25">
      <c r="A271" s="9"/>
      <c r="B271" s="9"/>
      <c r="C271" s="9"/>
      <c r="D271" s="9"/>
      <c r="E271" s="9"/>
      <c r="F271" s="10">
        <f>SUBTOTAL(9, F267:F270)</f>
        <v>0</v>
      </c>
      <c r="G271" s="9"/>
      <c r="H271" s="10">
        <f>SUBTOTAL(9, H267:H270)</f>
        <v>1</v>
      </c>
      <c r="I271" s="9"/>
      <c r="J271" s="11">
        <f>SUBTOTAL(9, J267:J270)</f>
        <v>3.45</v>
      </c>
      <c r="K271" s="10">
        <f>SUBTOTAL(9, K267:K270)</f>
        <v>0</v>
      </c>
      <c r="L271" s="10">
        <f>SUBTOTAL(9, L267:L270)</f>
        <v>2</v>
      </c>
      <c r="M271" s="9"/>
      <c r="N271" s="11">
        <f>SUBTOTAL(9, N267:N270)</f>
        <v>3.4499999999999993</v>
      </c>
      <c r="O271" s="11">
        <f>SUBTOTAL(9, O267:O270)</f>
        <v>0.18</v>
      </c>
      <c r="P271" s="11">
        <f>SUBTOTAL(9, P267:P270)</f>
        <v>3.27</v>
      </c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x14ac:dyDescent="0.25">
      <c r="A272" t="s">
        <v>18</v>
      </c>
      <c r="B272" t="s">
        <v>161</v>
      </c>
      <c r="C272" t="s">
        <v>162</v>
      </c>
      <c r="D272" t="s">
        <v>21</v>
      </c>
      <c r="E272" t="s">
        <v>22</v>
      </c>
    </row>
    <row r="273" spans="1:26" x14ac:dyDescent="0.25">
      <c r="A273" t="s">
        <v>18</v>
      </c>
      <c r="B273" t="s">
        <v>161</v>
      </c>
      <c r="C273" t="s">
        <v>162</v>
      </c>
      <c r="D273" t="s">
        <v>21</v>
      </c>
      <c r="E273" t="s">
        <v>22</v>
      </c>
      <c r="H273" s="1">
        <v>1</v>
      </c>
      <c r="I273" t="s">
        <v>23</v>
      </c>
      <c r="J273" s="2">
        <v>3.7</v>
      </c>
      <c r="K273" s="1">
        <v>0</v>
      </c>
      <c r="O273" s="2">
        <v>0.19</v>
      </c>
      <c r="P273" s="2">
        <v>3.51</v>
      </c>
    </row>
    <row r="274" spans="1:26" x14ac:dyDescent="0.25">
      <c r="A274" t="s">
        <v>18</v>
      </c>
      <c r="B274" t="s">
        <v>161</v>
      </c>
      <c r="C274" t="s">
        <v>162</v>
      </c>
      <c r="D274" t="s">
        <v>21</v>
      </c>
      <c r="E274" t="s">
        <v>22</v>
      </c>
      <c r="H274" s="1">
        <v>6</v>
      </c>
      <c r="I274" t="s">
        <v>68</v>
      </c>
      <c r="J274" s="2">
        <v>2.7</v>
      </c>
      <c r="K274" s="1">
        <v>0</v>
      </c>
      <c r="O274" s="2">
        <v>0.14000000000000001</v>
      </c>
      <c r="P274" s="2">
        <v>2.56</v>
      </c>
    </row>
    <row r="275" spans="1:26" x14ac:dyDescent="0.25">
      <c r="A275" t="s">
        <v>18</v>
      </c>
      <c r="B275" t="s">
        <v>161</v>
      </c>
      <c r="C275" t="s">
        <v>162</v>
      </c>
      <c r="D275" t="s">
        <v>21</v>
      </c>
      <c r="E275" t="s">
        <v>22</v>
      </c>
      <c r="H275" s="1">
        <v>1</v>
      </c>
      <c r="I275" t="s">
        <v>30</v>
      </c>
      <c r="J275" s="2">
        <v>3.85</v>
      </c>
      <c r="K275" s="1">
        <v>0</v>
      </c>
      <c r="O275" s="2">
        <v>0.2</v>
      </c>
      <c r="P275" s="2">
        <v>3.65</v>
      </c>
    </row>
    <row r="276" spans="1:26" x14ac:dyDescent="0.25">
      <c r="A276" t="s">
        <v>18</v>
      </c>
      <c r="B276" t="s">
        <v>161</v>
      </c>
      <c r="C276" t="s">
        <v>162</v>
      </c>
      <c r="D276" t="s">
        <v>21</v>
      </c>
      <c r="E276" t="s">
        <v>22</v>
      </c>
      <c r="L276" s="1">
        <v>1</v>
      </c>
      <c r="M276" t="s">
        <v>24</v>
      </c>
      <c r="N276" s="2">
        <v>10.25</v>
      </c>
    </row>
    <row r="277" spans="1:26" x14ac:dyDescent="0.25">
      <c r="A277" s="9"/>
      <c r="B277" s="9"/>
      <c r="C277" s="9"/>
      <c r="D277" s="9"/>
      <c r="E277" s="9"/>
      <c r="F277" s="10">
        <f>SUBTOTAL(9, F272:F276)</f>
        <v>0</v>
      </c>
      <c r="G277" s="9"/>
      <c r="H277" s="10">
        <f>SUBTOTAL(9, H272:H276)</f>
        <v>8</v>
      </c>
      <c r="I277" s="9"/>
      <c r="J277" s="11">
        <f>SUBTOTAL(9, J272:J276)</f>
        <v>10.25</v>
      </c>
      <c r="K277" s="10">
        <f>SUBTOTAL(9, K272:K276)</f>
        <v>0</v>
      </c>
      <c r="L277" s="10">
        <f>SUBTOTAL(9, L272:L276)</f>
        <v>1</v>
      </c>
      <c r="M277" s="9"/>
      <c r="N277" s="11">
        <f>SUBTOTAL(9, N272:N276)</f>
        <v>10.25</v>
      </c>
      <c r="O277" s="11">
        <f>SUBTOTAL(9, O272:O276)</f>
        <v>0.53</v>
      </c>
      <c r="P277" s="11">
        <f>SUBTOTAL(9, P272:P276)</f>
        <v>9.7200000000000006</v>
      </c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x14ac:dyDescent="0.25">
      <c r="A278" t="s">
        <v>18</v>
      </c>
      <c r="B278" t="s">
        <v>163</v>
      </c>
      <c r="C278" t="s">
        <v>164</v>
      </c>
      <c r="D278" t="s">
        <v>21</v>
      </c>
      <c r="E278" t="s">
        <v>22</v>
      </c>
    </row>
    <row r="279" spans="1:26" x14ac:dyDescent="0.25">
      <c r="A279" t="s">
        <v>18</v>
      </c>
      <c r="B279" t="s">
        <v>163</v>
      </c>
      <c r="C279" t="s">
        <v>164</v>
      </c>
      <c r="D279" t="s">
        <v>21</v>
      </c>
      <c r="E279" t="s">
        <v>22</v>
      </c>
      <c r="H279" s="1">
        <v>5</v>
      </c>
      <c r="I279" t="s">
        <v>27</v>
      </c>
      <c r="J279" s="2">
        <v>6.25</v>
      </c>
      <c r="K279" s="1">
        <v>0</v>
      </c>
      <c r="O279" s="2">
        <v>0.33</v>
      </c>
      <c r="P279" s="2">
        <v>5.92</v>
      </c>
    </row>
    <row r="280" spans="1:26" x14ac:dyDescent="0.25">
      <c r="A280" t="s">
        <v>18</v>
      </c>
      <c r="B280" t="s">
        <v>163</v>
      </c>
      <c r="C280" t="s">
        <v>164</v>
      </c>
      <c r="D280" t="s">
        <v>21</v>
      </c>
      <c r="E280" t="s">
        <v>22</v>
      </c>
      <c r="L280" s="1">
        <v>1</v>
      </c>
      <c r="M280" t="s">
        <v>31</v>
      </c>
      <c r="N280" s="2">
        <v>-4</v>
      </c>
    </row>
    <row r="281" spans="1:26" x14ac:dyDescent="0.25">
      <c r="A281" t="s">
        <v>18</v>
      </c>
      <c r="B281" t="s">
        <v>163</v>
      </c>
      <c r="C281" t="s">
        <v>164</v>
      </c>
      <c r="D281" t="s">
        <v>21</v>
      </c>
      <c r="E281" t="s">
        <v>22</v>
      </c>
      <c r="L281" s="1">
        <v>1</v>
      </c>
      <c r="M281" t="s">
        <v>32</v>
      </c>
      <c r="N281" s="2">
        <v>10.25</v>
      </c>
    </row>
    <row r="282" spans="1:26" x14ac:dyDescent="0.25">
      <c r="A282" s="9"/>
      <c r="B282" s="9"/>
      <c r="C282" s="9"/>
      <c r="D282" s="9"/>
      <c r="E282" s="9"/>
      <c r="F282" s="10">
        <f>SUBTOTAL(9, F278:F281)</f>
        <v>0</v>
      </c>
      <c r="G282" s="9"/>
      <c r="H282" s="10">
        <f>SUBTOTAL(9, H278:H281)</f>
        <v>5</v>
      </c>
      <c r="I282" s="9"/>
      <c r="J282" s="11">
        <f>SUBTOTAL(9, J278:J281)</f>
        <v>6.25</v>
      </c>
      <c r="K282" s="10">
        <f>SUBTOTAL(9, K278:K281)</f>
        <v>0</v>
      </c>
      <c r="L282" s="10">
        <f>SUBTOTAL(9, L278:L281)</f>
        <v>2</v>
      </c>
      <c r="M282" s="9"/>
      <c r="N282" s="11">
        <f>SUBTOTAL(9, N278:N281)</f>
        <v>6.25</v>
      </c>
      <c r="O282" s="11">
        <f>SUBTOTAL(9, O278:O281)</f>
        <v>0.33</v>
      </c>
      <c r="P282" s="11">
        <f>SUBTOTAL(9, P278:P281)</f>
        <v>5.92</v>
      </c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x14ac:dyDescent="0.25">
      <c r="A283" t="s">
        <v>18</v>
      </c>
      <c r="B283" t="s">
        <v>165</v>
      </c>
      <c r="C283" t="s">
        <v>166</v>
      </c>
      <c r="D283" t="s">
        <v>21</v>
      </c>
      <c r="E283" t="s">
        <v>22</v>
      </c>
    </row>
    <row r="284" spans="1:26" x14ac:dyDescent="0.25">
      <c r="A284" t="s">
        <v>18</v>
      </c>
      <c r="B284" t="s">
        <v>165</v>
      </c>
      <c r="C284" t="s">
        <v>166</v>
      </c>
      <c r="D284" t="s">
        <v>21</v>
      </c>
      <c r="E284" t="s">
        <v>22</v>
      </c>
      <c r="H284" s="1">
        <v>1</v>
      </c>
      <c r="I284" t="s">
        <v>58</v>
      </c>
      <c r="J284" s="2">
        <v>2.2000000000000002</v>
      </c>
      <c r="K284" s="1">
        <v>0</v>
      </c>
      <c r="O284" s="2">
        <v>0.11</v>
      </c>
      <c r="P284" s="2">
        <v>2.09</v>
      </c>
    </row>
    <row r="285" spans="1:26" x14ac:dyDescent="0.25">
      <c r="A285" t="s">
        <v>18</v>
      </c>
      <c r="B285" t="s">
        <v>165</v>
      </c>
      <c r="C285" t="s">
        <v>166</v>
      </c>
      <c r="D285" t="s">
        <v>21</v>
      </c>
      <c r="E285" t="s">
        <v>22</v>
      </c>
      <c r="L285" s="1">
        <v>1</v>
      </c>
      <c r="M285" t="s">
        <v>31</v>
      </c>
      <c r="N285" s="2">
        <v>-1.8</v>
      </c>
    </row>
    <row r="286" spans="1:26" x14ac:dyDescent="0.25">
      <c r="A286" t="s">
        <v>18</v>
      </c>
      <c r="B286" t="s">
        <v>165</v>
      </c>
      <c r="C286" t="s">
        <v>166</v>
      </c>
      <c r="D286" t="s">
        <v>21</v>
      </c>
      <c r="E286" t="s">
        <v>22</v>
      </c>
      <c r="L286" s="1">
        <v>1</v>
      </c>
      <c r="M286" t="s">
        <v>32</v>
      </c>
      <c r="N286" s="2">
        <v>4</v>
      </c>
    </row>
    <row r="287" spans="1:26" x14ac:dyDescent="0.25">
      <c r="A287" s="9"/>
      <c r="B287" s="9"/>
      <c r="C287" s="9"/>
      <c r="D287" s="9"/>
      <c r="E287" s="9"/>
      <c r="F287" s="10">
        <f>SUBTOTAL(9, F283:F286)</f>
        <v>0</v>
      </c>
      <c r="G287" s="9"/>
      <c r="H287" s="10">
        <f>SUBTOTAL(9, H283:H286)</f>
        <v>1</v>
      </c>
      <c r="I287" s="9"/>
      <c r="J287" s="11">
        <f>SUBTOTAL(9, J283:J286)</f>
        <v>2.2000000000000002</v>
      </c>
      <c r="K287" s="10">
        <f>SUBTOTAL(9, K283:K286)</f>
        <v>0</v>
      </c>
      <c r="L287" s="10">
        <f>SUBTOTAL(9, L283:L286)</f>
        <v>2</v>
      </c>
      <c r="M287" s="9"/>
      <c r="N287" s="11">
        <f>SUBTOTAL(9, N283:N286)</f>
        <v>2.2000000000000002</v>
      </c>
      <c r="O287" s="11">
        <f>SUBTOTAL(9, O283:O286)</f>
        <v>0.11</v>
      </c>
      <c r="P287" s="11">
        <f>SUBTOTAL(9, P283:P286)</f>
        <v>2.09</v>
      </c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x14ac:dyDescent="0.25">
      <c r="A288" t="s">
        <v>18</v>
      </c>
      <c r="B288" t="s">
        <v>167</v>
      </c>
      <c r="C288" t="s">
        <v>168</v>
      </c>
      <c r="D288" t="s">
        <v>21</v>
      </c>
      <c r="E288" t="s">
        <v>22</v>
      </c>
    </row>
    <row r="289" spans="1:26" x14ac:dyDescent="0.25">
      <c r="A289" t="s">
        <v>18</v>
      </c>
      <c r="B289" t="s">
        <v>167</v>
      </c>
      <c r="C289" t="s">
        <v>168</v>
      </c>
      <c r="D289" t="s">
        <v>21</v>
      </c>
      <c r="E289" t="s">
        <v>22</v>
      </c>
      <c r="H289" s="1">
        <v>2</v>
      </c>
      <c r="I289" t="s">
        <v>53</v>
      </c>
      <c r="J289" s="2">
        <v>9.3000000000000007</v>
      </c>
      <c r="K289" s="1">
        <v>0</v>
      </c>
      <c r="O289" s="2">
        <v>0.48</v>
      </c>
      <c r="P289" s="2">
        <v>8.82</v>
      </c>
    </row>
    <row r="290" spans="1:26" x14ac:dyDescent="0.25">
      <c r="A290" t="s">
        <v>18</v>
      </c>
      <c r="B290" t="s">
        <v>167</v>
      </c>
      <c r="C290" t="s">
        <v>168</v>
      </c>
      <c r="D290" t="s">
        <v>21</v>
      </c>
      <c r="E290" t="s">
        <v>22</v>
      </c>
      <c r="L290" s="1">
        <v>1</v>
      </c>
      <c r="M290" t="s">
        <v>32</v>
      </c>
      <c r="N290" s="2">
        <v>9.3000000000000007</v>
      </c>
    </row>
    <row r="291" spans="1:26" x14ac:dyDescent="0.25">
      <c r="A291" s="9"/>
      <c r="B291" s="9"/>
      <c r="C291" s="9"/>
      <c r="D291" s="9"/>
      <c r="E291" s="9"/>
      <c r="F291" s="10">
        <f>SUBTOTAL(9, F288:F290)</f>
        <v>0</v>
      </c>
      <c r="G291" s="9"/>
      <c r="H291" s="10">
        <f>SUBTOTAL(9, H288:H290)</f>
        <v>2</v>
      </c>
      <c r="I291" s="9"/>
      <c r="J291" s="11">
        <f>SUBTOTAL(9, J288:J290)</f>
        <v>9.3000000000000007</v>
      </c>
      <c r="K291" s="10">
        <f>SUBTOTAL(9, K288:K290)</f>
        <v>0</v>
      </c>
      <c r="L291" s="10">
        <f>SUBTOTAL(9, L288:L290)</f>
        <v>1</v>
      </c>
      <c r="M291" s="9"/>
      <c r="N291" s="11">
        <f>SUBTOTAL(9, N288:N290)</f>
        <v>9.3000000000000007</v>
      </c>
      <c r="O291" s="11">
        <f>SUBTOTAL(9, O288:O290)</f>
        <v>0.48</v>
      </c>
      <c r="P291" s="11">
        <f>SUBTOTAL(9, P288:P290)</f>
        <v>8.82</v>
      </c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x14ac:dyDescent="0.25">
      <c r="A292" t="s">
        <v>18</v>
      </c>
      <c r="B292" t="s">
        <v>169</v>
      </c>
      <c r="C292" t="s">
        <v>170</v>
      </c>
      <c r="D292" t="s">
        <v>21</v>
      </c>
      <c r="E292" t="s">
        <v>22</v>
      </c>
    </row>
    <row r="293" spans="1:26" x14ac:dyDescent="0.25">
      <c r="A293" t="s">
        <v>18</v>
      </c>
      <c r="B293" t="s">
        <v>169</v>
      </c>
      <c r="C293" t="s">
        <v>170</v>
      </c>
      <c r="D293" t="s">
        <v>21</v>
      </c>
      <c r="E293" t="s">
        <v>22</v>
      </c>
      <c r="H293" s="1">
        <v>5</v>
      </c>
      <c r="I293" t="s">
        <v>27</v>
      </c>
      <c r="J293" s="2">
        <v>6.25</v>
      </c>
      <c r="K293" s="1">
        <v>0</v>
      </c>
      <c r="O293" s="2">
        <v>0.33</v>
      </c>
      <c r="P293" s="2">
        <v>5.92</v>
      </c>
    </row>
    <row r="294" spans="1:26" x14ac:dyDescent="0.25">
      <c r="A294" t="s">
        <v>18</v>
      </c>
      <c r="B294" t="s">
        <v>169</v>
      </c>
      <c r="C294" t="s">
        <v>170</v>
      </c>
      <c r="D294" t="s">
        <v>21</v>
      </c>
      <c r="E294" t="s">
        <v>22</v>
      </c>
      <c r="L294" s="1">
        <v>1</v>
      </c>
      <c r="M294" t="s">
        <v>24</v>
      </c>
      <c r="N294" s="2">
        <v>6.25</v>
      </c>
    </row>
    <row r="295" spans="1:26" x14ac:dyDescent="0.25">
      <c r="A295" s="9"/>
      <c r="B295" s="9"/>
      <c r="C295" s="9"/>
      <c r="D295" s="9"/>
      <c r="E295" s="9"/>
      <c r="F295" s="10">
        <f>SUBTOTAL(9, F292:F294)</f>
        <v>0</v>
      </c>
      <c r="G295" s="9"/>
      <c r="H295" s="10">
        <f>SUBTOTAL(9, H292:H294)</f>
        <v>5</v>
      </c>
      <c r="I295" s="9"/>
      <c r="J295" s="11">
        <f>SUBTOTAL(9, J292:J294)</f>
        <v>6.25</v>
      </c>
      <c r="K295" s="10">
        <f>SUBTOTAL(9, K292:K294)</f>
        <v>0</v>
      </c>
      <c r="L295" s="10">
        <f>SUBTOTAL(9, L292:L294)</f>
        <v>1</v>
      </c>
      <c r="M295" s="9"/>
      <c r="N295" s="11">
        <f>SUBTOTAL(9, N292:N294)</f>
        <v>6.25</v>
      </c>
      <c r="O295" s="11">
        <f>SUBTOTAL(9, O292:O294)</f>
        <v>0.33</v>
      </c>
      <c r="P295" s="11">
        <f>SUBTOTAL(9, P292:P294)</f>
        <v>5.92</v>
      </c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x14ac:dyDescent="0.25">
      <c r="A296" t="s">
        <v>18</v>
      </c>
      <c r="B296" t="s">
        <v>171</v>
      </c>
      <c r="C296" t="s">
        <v>172</v>
      </c>
      <c r="D296" t="s">
        <v>21</v>
      </c>
      <c r="E296" t="s">
        <v>22</v>
      </c>
    </row>
    <row r="297" spans="1:26" x14ac:dyDescent="0.25">
      <c r="A297" t="s">
        <v>18</v>
      </c>
      <c r="B297" t="s">
        <v>171</v>
      </c>
      <c r="C297" t="s">
        <v>172</v>
      </c>
      <c r="D297" t="s">
        <v>21</v>
      </c>
      <c r="E297" t="s">
        <v>22</v>
      </c>
      <c r="H297" s="1">
        <v>1</v>
      </c>
      <c r="I297" t="s">
        <v>53</v>
      </c>
      <c r="J297" s="2">
        <v>4.6500000000000004</v>
      </c>
      <c r="K297" s="1">
        <v>0</v>
      </c>
      <c r="O297" s="2">
        <v>0.24</v>
      </c>
      <c r="P297" s="2">
        <v>4.41</v>
      </c>
    </row>
    <row r="298" spans="1:26" x14ac:dyDescent="0.25">
      <c r="A298" t="s">
        <v>18</v>
      </c>
      <c r="B298" t="s">
        <v>171</v>
      </c>
      <c r="C298" t="s">
        <v>172</v>
      </c>
      <c r="D298" t="s">
        <v>21</v>
      </c>
      <c r="E298" t="s">
        <v>22</v>
      </c>
      <c r="L298" s="1">
        <v>1</v>
      </c>
      <c r="M298" t="s">
        <v>32</v>
      </c>
      <c r="N298" s="2">
        <v>4.6500000000000004</v>
      </c>
    </row>
    <row r="299" spans="1:26" x14ac:dyDescent="0.25">
      <c r="A299" s="9"/>
      <c r="B299" s="9"/>
      <c r="C299" s="9"/>
      <c r="D299" s="9"/>
      <c r="E299" s="9"/>
      <c r="F299" s="10">
        <f>SUBTOTAL(9, F296:F298)</f>
        <v>0</v>
      </c>
      <c r="G299" s="9"/>
      <c r="H299" s="10">
        <f>SUBTOTAL(9, H296:H298)</f>
        <v>1</v>
      </c>
      <c r="I299" s="9"/>
      <c r="J299" s="11">
        <f>SUBTOTAL(9, J296:J298)</f>
        <v>4.6500000000000004</v>
      </c>
      <c r="K299" s="10">
        <f>SUBTOTAL(9, K296:K298)</f>
        <v>0</v>
      </c>
      <c r="L299" s="10">
        <f>SUBTOTAL(9, L296:L298)</f>
        <v>1</v>
      </c>
      <c r="M299" s="9"/>
      <c r="N299" s="11">
        <f>SUBTOTAL(9, N296:N298)</f>
        <v>4.6500000000000004</v>
      </c>
      <c r="O299" s="11">
        <f>SUBTOTAL(9, O296:O298)</f>
        <v>0.24</v>
      </c>
      <c r="P299" s="11">
        <f>SUBTOTAL(9, P296:P298)</f>
        <v>4.41</v>
      </c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x14ac:dyDescent="0.25">
      <c r="A300" t="s">
        <v>18</v>
      </c>
      <c r="B300" t="s">
        <v>173</v>
      </c>
      <c r="C300" t="s">
        <v>174</v>
      </c>
      <c r="D300" t="s">
        <v>21</v>
      </c>
      <c r="E300" t="s">
        <v>22</v>
      </c>
    </row>
    <row r="301" spans="1:26" x14ac:dyDescent="0.25">
      <c r="A301" t="s">
        <v>18</v>
      </c>
      <c r="B301" t="s">
        <v>173</v>
      </c>
      <c r="C301" t="s">
        <v>174</v>
      </c>
      <c r="D301" t="s">
        <v>21</v>
      </c>
      <c r="E301" t="s">
        <v>22</v>
      </c>
      <c r="H301" s="1">
        <v>1</v>
      </c>
      <c r="I301" t="s">
        <v>44</v>
      </c>
      <c r="J301" s="2">
        <v>2.7</v>
      </c>
      <c r="K301" s="1">
        <v>0</v>
      </c>
      <c r="O301" s="2">
        <v>0.14000000000000001</v>
      </c>
      <c r="P301" s="2">
        <v>2.56</v>
      </c>
    </row>
    <row r="302" spans="1:26" x14ac:dyDescent="0.25">
      <c r="A302" t="s">
        <v>18</v>
      </c>
      <c r="B302" t="s">
        <v>173</v>
      </c>
      <c r="C302" t="s">
        <v>174</v>
      </c>
      <c r="D302" t="s">
        <v>21</v>
      </c>
      <c r="E302" t="s">
        <v>22</v>
      </c>
      <c r="H302" s="1">
        <v>1</v>
      </c>
      <c r="I302" t="s">
        <v>27</v>
      </c>
      <c r="J302" s="2">
        <v>1.25</v>
      </c>
      <c r="K302" s="1">
        <v>0</v>
      </c>
      <c r="O302" s="2">
        <v>7.0000000000000007E-2</v>
      </c>
      <c r="P302" s="2">
        <v>1.18</v>
      </c>
    </row>
    <row r="303" spans="1:26" x14ac:dyDescent="0.25">
      <c r="A303" t="s">
        <v>18</v>
      </c>
      <c r="B303" t="s">
        <v>173</v>
      </c>
      <c r="C303" t="s">
        <v>174</v>
      </c>
      <c r="D303" t="s">
        <v>21</v>
      </c>
      <c r="E303" t="s">
        <v>22</v>
      </c>
      <c r="L303" s="1">
        <v>1</v>
      </c>
      <c r="M303" t="s">
        <v>24</v>
      </c>
      <c r="N303" s="2">
        <v>3.95</v>
      </c>
    </row>
    <row r="304" spans="1:26" x14ac:dyDescent="0.25">
      <c r="A304" s="9"/>
      <c r="B304" s="9"/>
      <c r="C304" s="9"/>
      <c r="D304" s="9"/>
      <c r="E304" s="9"/>
      <c r="F304" s="10">
        <f>SUBTOTAL(9, F300:F303)</f>
        <v>0</v>
      </c>
      <c r="G304" s="9"/>
      <c r="H304" s="10">
        <f>SUBTOTAL(9, H300:H303)</f>
        <v>2</v>
      </c>
      <c r="I304" s="9"/>
      <c r="J304" s="11">
        <f>SUBTOTAL(9, J300:J303)</f>
        <v>3.95</v>
      </c>
      <c r="K304" s="10">
        <f>SUBTOTAL(9, K300:K303)</f>
        <v>0</v>
      </c>
      <c r="L304" s="10">
        <f>SUBTOTAL(9, L300:L303)</f>
        <v>1</v>
      </c>
      <c r="M304" s="9"/>
      <c r="N304" s="11">
        <f>SUBTOTAL(9, N300:N303)</f>
        <v>3.95</v>
      </c>
      <c r="O304" s="11">
        <f>SUBTOTAL(9, O300:O303)</f>
        <v>0.21000000000000002</v>
      </c>
      <c r="P304" s="11">
        <f>SUBTOTAL(9, P300:P303)</f>
        <v>3.74</v>
      </c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x14ac:dyDescent="0.25">
      <c r="A305" t="s">
        <v>18</v>
      </c>
      <c r="B305" t="s">
        <v>175</v>
      </c>
      <c r="C305" t="s">
        <v>176</v>
      </c>
      <c r="D305" t="s">
        <v>21</v>
      </c>
      <c r="E305" t="s">
        <v>22</v>
      </c>
    </row>
    <row r="306" spans="1:26" x14ac:dyDescent="0.25">
      <c r="A306" t="s">
        <v>18</v>
      </c>
      <c r="B306" t="s">
        <v>175</v>
      </c>
      <c r="C306" t="s">
        <v>176</v>
      </c>
      <c r="D306" t="s">
        <v>21</v>
      </c>
      <c r="E306" t="s">
        <v>22</v>
      </c>
      <c r="H306" s="1">
        <v>1</v>
      </c>
      <c r="I306" t="s">
        <v>23</v>
      </c>
      <c r="J306" s="2">
        <v>3.7</v>
      </c>
      <c r="K306" s="1">
        <v>0</v>
      </c>
      <c r="O306" s="2">
        <v>0.19</v>
      </c>
      <c r="P306" s="2">
        <v>3.51</v>
      </c>
    </row>
    <row r="307" spans="1:26" x14ac:dyDescent="0.25">
      <c r="A307" t="s">
        <v>18</v>
      </c>
      <c r="B307" t="s">
        <v>175</v>
      </c>
      <c r="C307" t="s">
        <v>176</v>
      </c>
      <c r="D307" t="s">
        <v>21</v>
      </c>
      <c r="E307" t="s">
        <v>22</v>
      </c>
      <c r="L307" s="1">
        <v>1</v>
      </c>
      <c r="M307" t="s">
        <v>24</v>
      </c>
      <c r="N307" s="2">
        <v>3.7</v>
      </c>
    </row>
    <row r="308" spans="1:26" x14ac:dyDescent="0.25">
      <c r="A308" s="9"/>
      <c r="B308" s="9"/>
      <c r="C308" s="9"/>
      <c r="D308" s="9"/>
      <c r="E308" s="9"/>
      <c r="F308" s="10">
        <f>SUBTOTAL(9, F305:F307)</f>
        <v>0</v>
      </c>
      <c r="G308" s="9"/>
      <c r="H308" s="10">
        <f>SUBTOTAL(9, H305:H307)</f>
        <v>1</v>
      </c>
      <c r="I308" s="9"/>
      <c r="J308" s="11">
        <f>SUBTOTAL(9, J305:J307)</f>
        <v>3.7</v>
      </c>
      <c r="K308" s="10">
        <f>SUBTOTAL(9, K305:K307)</f>
        <v>0</v>
      </c>
      <c r="L308" s="10">
        <f>SUBTOTAL(9, L305:L307)</f>
        <v>1</v>
      </c>
      <c r="M308" s="9"/>
      <c r="N308" s="11">
        <f>SUBTOTAL(9, N305:N307)</f>
        <v>3.7</v>
      </c>
      <c r="O308" s="11">
        <f>SUBTOTAL(9, O305:O307)</f>
        <v>0.19</v>
      </c>
      <c r="P308" s="11">
        <f>SUBTOTAL(9, P305:P307)</f>
        <v>3.51</v>
      </c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x14ac:dyDescent="0.25">
      <c r="A309" t="s">
        <v>18</v>
      </c>
      <c r="B309" t="s">
        <v>177</v>
      </c>
      <c r="C309" t="s">
        <v>178</v>
      </c>
      <c r="D309" t="s">
        <v>21</v>
      </c>
      <c r="E309" t="s">
        <v>22</v>
      </c>
    </row>
    <row r="310" spans="1:26" x14ac:dyDescent="0.25">
      <c r="A310" t="s">
        <v>18</v>
      </c>
      <c r="B310" t="s">
        <v>177</v>
      </c>
      <c r="C310" t="s">
        <v>178</v>
      </c>
      <c r="D310" t="s">
        <v>21</v>
      </c>
      <c r="E310" t="s">
        <v>22</v>
      </c>
      <c r="H310" s="1">
        <v>1</v>
      </c>
      <c r="I310" t="s">
        <v>179</v>
      </c>
      <c r="J310" s="2">
        <v>5.39</v>
      </c>
      <c r="K310" s="1">
        <v>0</v>
      </c>
      <c r="O310" s="2">
        <v>0.28000000000000003</v>
      </c>
      <c r="P310" s="2">
        <v>5.1100000000000003</v>
      </c>
    </row>
    <row r="311" spans="1:26" x14ac:dyDescent="0.25">
      <c r="A311" t="s">
        <v>18</v>
      </c>
      <c r="B311" t="s">
        <v>177</v>
      </c>
      <c r="C311" t="s">
        <v>178</v>
      </c>
      <c r="D311" t="s">
        <v>21</v>
      </c>
      <c r="E311" t="s">
        <v>22</v>
      </c>
      <c r="H311" s="1">
        <v>1</v>
      </c>
      <c r="I311" t="s">
        <v>180</v>
      </c>
      <c r="J311" s="2">
        <v>6.1</v>
      </c>
      <c r="K311" s="1">
        <v>0</v>
      </c>
      <c r="O311" s="2">
        <v>0.32</v>
      </c>
      <c r="P311" s="2">
        <v>5.78</v>
      </c>
    </row>
    <row r="312" spans="1:26" x14ac:dyDescent="0.25">
      <c r="A312" t="s">
        <v>18</v>
      </c>
      <c r="B312" t="s">
        <v>177</v>
      </c>
      <c r="C312" t="s">
        <v>178</v>
      </c>
      <c r="D312" t="s">
        <v>21</v>
      </c>
      <c r="E312" t="s">
        <v>22</v>
      </c>
      <c r="L312" s="1">
        <v>1</v>
      </c>
      <c r="M312" t="s">
        <v>24</v>
      </c>
      <c r="N312" s="2">
        <v>11.49</v>
      </c>
    </row>
    <row r="313" spans="1:26" x14ac:dyDescent="0.25">
      <c r="A313" s="9"/>
      <c r="B313" s="9"/>
      <c r="C313" s="9"/>
      <c r="D313" s="9"/>
      <c r="E313" s="9"/>
      <c r="F313" s="10">
        <f>SUBTOTAL(9, F309:F312)</f>
        <v>0</v>
      </c>
      <c r="G313" s="9"/>
      <c r="H313" s="10">
        <f>SUBTOTAL(9, H309:H312)</f>
        <v>2</v>
      </c>
      <c r="I313" s="9"/>
      <c r="J313" s="11">
        <f>SUBTOTAL(9, J309:J312)</f>
        <v>11.489999999999998</v>
      </c>
      <c r="K313" s="10">
        <f>SUBTOTAL(9, K309:K312)</f>
        <v>0</v>
      </c>
      <c r="L313" s="10">
        <f>SUBTOTAL(9, L309:L312)</f>
        <v>1</v>
      </c>
      <c r="M313" s="9"/>
      <c r="N313" s="11">
        <f>SUBTOTAL(9, N309:N312)</f>
        <v>11.49</v>
      </c>
      <c r="O313" s="11">
        <f>SUBTOTAL(9, O309:O312)</f>
        <v>0.60000000000000009</v>
      </c>
      <c r="P313" s="11">
        <f>SUBTOTAL(9, P309:P312)</f>
        <v>10.89</v>
      </c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x14ac:dyDescent="0.25">
      <c r="A314" t="s">
        <v>18</v>
      </c>
      <c r="B314" t="s">
        <v>181</v>
      </c>
      <c r="C314" t="s">
        <v>182</v>
      </c>
      <c r="D314" t="s">
        <v>21</v>
      </c>
      <c r="E314" t="s">
        <v>22</v>
      </c>
    </row>
    <row r="315" spans="1:26" x14ac:dyDescent="0.25">
      <c r="A315" t="s">
        <v>18</v>
      </c>
      <c r="B315" t="s">
        <v>181</v>
      </c>
      <c r="C315" t="s">
        <v>182</v>
      </c>
      <c r="D315" t="s">
        <v>21</v>
      </c>
      <c r="E315" t="s">
        <v>22</v>
      </c>
      <c r="H315" s="1">
        <v>1</v>
      </c>
      <c r="I315" t="s">
        <v>91</v>
      </c>
      <c r="J315" s="2">
        <v>4.5</v>
      </c>
      <c r="K315" s="1">
        <v>0</v>
      </c>
      <c r="O315" s="2">
        <v>0.23</v>
      </c>
      <c r="P315" s="2">
        <v>4.2699999999999996</v>
      </c>
    </row>
    <row r="316" spans="1:26" x14ac:dyDescent="0.25">
      <c r="A316" t="s">
        <v>18</v>
      </c>
      <c r="B316" t="s">
        <v>181</v>
      </c>
      <c r="C316" t="s">
        <v>182</v>
      </c>
      <c r="D316" t="s">
        <v>21</v>
      </c>
      <c r="E316" t="s">
        <v>22</v>
      </c>
      <c r="H316" s="1">
        <v>1</v>
      </c>
      <c r="I316" t="s">
        <v>27</v>
      </c>
      <c r="J316" s="2">
        <v>1.25</v>
      </c>
      <c r="K316" s="1">
        <v>0</v>
      </c>
      <c r="O316" s="2">
        <v>7.0000000000000007E-2</v>
      </c>
      <c r="P316" s="2">
        <v>1.18</v>
      </c>
    </row>
    <row r="317" spans="1:26" x14ac:dyDescent="0.25">
      <c r="A317" t="s">
        <v>18</v>
      </c>
      <c r="B317" t="s">
        <v>181</v>
      </c>
      <c r="C317" t="s">
        <v>182</v>
      </c>
      <c r="D317" t="s">
        <v>21</v>
      </c>
      <c r="E317" t="s">
        <v>22</v>
      </c>
      <c r="H317" s="1">
        <v>1</v>
      </c>
      <c r="I317" t="s">
        <v>183</v>
      </c>
      <c r="J317" s="2">
        <v>3.19</v>
      </c>
      <c r="K317" s="1">
        <v>0</v>
      </c>
      <c r="O317" s="2">
        <v>0.17</v>
      </c>
      <c r="P317" s="2">
        <v>3.02</v>
      </c>
    </row>
    <row r="318" spans="1:26" x14ac:dyDescent="0.25">
      <c r="A318" t="s">
        <v>18</v>
      </c>
      <c r="B318" t="s">
        <v>181</v>
      </c>
      <c r="C318" t="s">
        <v>182</v>
      </c>
      <c r="D318" t="s">
        <v>21</v>
      </c>
      <c r="E318" t="s">
        <v>22</v>
      </c>
      <c r="H318" s="1">
        <v>4</v>
      </c>
      <c r="I318" t="s">
        <v>68</v>
      </c>
      <c r="J318" s="2">
        <v>1.8</v>
      </c>
      <c r="K318" s="1">
        <v>0</v>
      </c>
      <c r="O318" s="2">
        <v>0.09</v>
      </c>
      <c r="P318" s="2">
        <v>1.71</v>
      </c>
    </row>
    <row r="319" spans="1:26" x14ac:dyDescent="0.25">
      <c r="A319" t="s">
        <v>18</v>
      </c>
      <c r="B319" t="s">
        <v>181</v>
      </c>
      <c r="C319" t="s">
        <v>182</v>
      </c>
      <c r="D319" t="s">
        <v>21</v>
      </c>
      <c r="E319" t="s">
        <v>22</v>
      </c>
      <c r="L319" s="1">
        <v>1</v>
      </c>
      <c r="M319" t="s">
        <v>24</v>
      </c>
      <c r="N319" s="2">
        <v>10.74</v>
      </c>
    </row>
    <row r="320" spans="1:26" x14ac:dyDescent="0.25">
      <c r="A320" s="9"/>
      <c r="B320" s="9"/>
      <c r="C320" s="9"/>
      <c r="D320" s="9"/>
      <c r="E320" s="9"/>
      <c r="F320" s="10">
        <f>SUBTOTAL(9, F314:F319)</f>
        <v>0</v>
      </c>
      <c r="G320" s="9"/>
      <c r="H320" s="10">
        <f>SUBTOTAL(9, H314:H319)</f>
        <v>7</v>
      </c>
      <c r="I320" s="9"/>
      <c r="J320" s="11">
        <f>SUBTOTAL(9, J314:J319)</f>
        <v>10.74</v>
      </c>
      <c r="K320" s="10">
        <f>SUBTOTAL(9, K314:K319)</f>
        <v>0</v>
      </c>
      <c r="L320" s="10">
        <f>SUBTOTAL(9, L314:L319)</f>
        <v>1</v>
      </c>
      <c r="M320" s="9"/>
      <c r="N320" s="11">
        <f>SUBTOTAL(9, N314:N319)</f>
        <v>10.74</v>
      </c>
      <c r="O320" s="11">
        <f>SUBTOTAL(9, O314:O319)</f>
        <v>0.56000000000000005</v>
      </c>
      <c r="P320" s="11">
        <f>SUBTOTAL(9, P314:P319)</f>
        <v>10.18</v>
      </c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x14ac:dyDescent="0.25">
      <c r="A321" t="s">
        <v>18</v>
      </c>
      <c r="B321" t="s">
        <v>184</v>
      </c>
      <c r="C321" t="s">
        <v>185</v>
      </c>
      <c r="D321" t="s">
        <v>21</v>
      </c>
      <c r="E321" t="s">
        <v>22</v>
      </c>
    </row>
    <row r="322" spans="1:26" x14ac:dyDescent="0.25">
      <c r="A322" t="s">
        <v>18</v>
      </c>
      <c r="B322" t="s">
        <v>184</v>
      </c>
      <c r="C322" t="s">
        <v>185</v>
      </c>
      <c r="D322" t="s">
        <v>21</v>
      </c>
      <c r="E322" t="s">
        <v>22</v>
      </c>
      <c r="H322" s="1">
        <v>1</v>
      </c>
      <c r="I322" t="s">
        <v>53</v>
      </c>
      <c r="J322" s="2">
        <v>4.6500000000000004</v>
      </c>
      <c r="K322" s="1">
        <v>0</v>
      </c>
      <c r="O322" s="2">
        <v>0.24</v>
      </c>
      <c r="P322" s="2">
        <v>4.41</v>
      </c>
    </row>
    <row r="323" spans="1:26" x14ac:dyDescent="0.25">
      <c r="A323" t="s">
        <v>18</v>
      </c>
      <c r="B323" t="s">
        <v>184</v>
      </c>
      <c r="C323" t="s">
        <v>185</v>
      </c>
      <c r="D323" t="s">
        <v>21</v>
      </c>
      <c r="E323" t="s">
        <v>22</v>
      </c>
      <c r="H323" s="1">
        <v>1</v>
      </c>
      <c r="I323" t="s">
        <v>186</v>
      </c>
      <c r="J323" s="2">
        <v>0.95</v>
      </c>
      <c r="K323" s="1">
        <v>0</v>
      </c>
      <c r="O323" s="2">
        <v>0.05</v>
      </c>
      <c r="P323" s="2">
        <v>0.9</v>
      </c>
    </row>
    <row r="324" spans="1:26" x14ac:dyDescent="0.25">
      <c r="A324" t="s">
        <v>18</v>
      </c>
      <c r="B324" t="s">
        <v>184</v>
      </c>
      <c r="C324" t="s">
        <v>185</v>
      </c>
      <c r="D324" t="s">
        <v>21</v>
      </c>
      <c r="E324" t="s">
        <v>22</v>
      </c>
      <c r="L324" s="1">
        <v>1</v>
      </c>
      <c r="M324" t="s">
        <v>24</v>
      </c>
      <c r="N324" s="2">
        <v>5.6</v>
      </c>
    </row>
    <row r="325" spans="1:26" x14ac:dyDescent="0.25">
      <c r="A325" s="9"/>
      <c r="B325" s="9"/>
      <c r="C325" s="9"/>
      <c r="D325" s="9"/>
      <c r="E325" s="9"/>
      <c r="F325" s="10">
        <f>SUBTOTAL(9, F321:F324)</f>
        <v>0</v>
      </c>
      <c r="G325" s="9"/>
      <c r="H325" s="10">
        <f>SUBTOTAL(9, H321:H324)</f>
        <v>2</v>
      </c>
      <c r="I325" s="9"/>
      <c r="J325" s="11">
        <f>SUBTOTAL(9, J321:J324)</f>
        <v>5.6000000000000005</v>
      </c>
      <c r="K325" s="10">
        <f>SUBTOTAL(9, K321:K324)</f>
        <v>0</v>
      </c>
      <c r="L325" s="10">
        <f>SUBTOTAL(9, L321:L324)</f>
        <v>1</v>
      </c>
      <c r="M325" s="9"/>
      <c r="N325" s="11">
        <f>SUBTOTAL(9, N321:N324)</f>
        <v>5.6</v>
      </c>
      <c r="O325" s="11">
        <f>SUBTOTAL(9, O321:O324)</f>
        <v>0.28999999999999998</v>
      </c>
      <c r="P325" s="11">
        <f>SUBTOTAL(9, P321:P324)</f>
        <v>5.3100000000000005</v>
      </c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x14ac:dyDescent="0.25">
      <c r="A326" t="s">
        <v>18</v>
      </c>
      <c r="B326" t="s">
        <v>187</v>
      </c>
      <c r="C326" t="s">
        <v>188</v>
      </c>
      <c r="D326" t="s">
        <v>21</v>
      </c>
      <c r="E326" t="s">
        <v>22</v>
      </c>
    </row>
    <row r="327" spans="1:26" x14ac:dyDescent="0.25">
      <c r="A327" t="s">
        <v>18</v>
      </c>
      <c r="B327" t="s">
        <v>187</v>
      </c>
      <c r="C327" t="s">
        <v>188</v>
      </c>
      <c r="D327" t="s">
        <v>21</v>
      </c>
      <c r="E327" t="s">
        <v>22</v>
      </c>
      <c r="H327" s="1">
        <v>1</v>
      </c>
      <c r="I327" t="s">
        <v>23</v>
      </c>
      <c r="J327" s="2">
        <v>3.7</v>
      </c>
      <c r="K327" s="1">
        <v>0</v>
      </c>
      <c r="O327" s="2">
        <v>0.19</v>
      </c>
      <c r="P327" s="2">
        <v>3.51</v>
      </c>
    </row>
    <row r="328" spans="1:26" x14ac:dyDescent="0.25">
      <c r="A328" t="s">
        <v>18</v>
      </c>
      <c r="B328" t="s">
        <v>187</v>
      </c>
      <c r="C328" t="s">
        <v>188</v>
      </c>
      <c r="D328" t="s">
        <v>21</v>
      </c>
      <c r="E328" t="s">
        <v>22</v>
      </c>
      <c r="L328" s="1">
        <v>1</v>
      </c>
      <c r="M328" t="s">
        <v>31</v>
      </c>
      <c r="N328" s="2">
        <v>-1.3</v>
      </c>
    </row>
    <row r="329" spans="1:26" x14ac:dyDescent="0.25">
      <c r="A329" t="s">
        <v>18</v>
      </c>
      <c r="B329" t="s">
        <v>187</v>
      </c>
      <c r="C329" t="s">
        <v>188</v>
      </c>
      <c r="D329" t="s">
        <v>21</v>
      </c>
      <c r="E329" t="s">
        <v>22</v>
      </c>
      <c r="L329" s="1">
        <v>1</v>
      </c>
      <c r="M329" t="s">
        <v>32</v>
      </c>
      <c r="N329" s="2">
        <v>5</v>
      </c>
    </row>
    <row r="330" spans="1:26" x14ac:dyDescent="0.25">
      <c r="A330" s="9"/>
      <c r="B330" s="9"/>
      <c r="C330" s="9"/>
      <c r="D330" s="9"/>
      <c r="E330" s="9"/>
      <c r="F330" s="10">
        <f>SUBTOTAL(9, F326:F329)</f>
        <v>0</v>
      </c>
      <c r="G330" s="9"/>
      <c r="H330" s="10">
        <f>SUBTOTAL(9, H326:H329)</f>
        <v>1</v>
      </c>
      <c r="I330" s="9"/>
      <c r="J330" s="11">
        <f>SUBTOTAL(9, J326:J329)</f>
        <v>3.7</v>
      </c>
      <c r="K330" s="10">
        <f>SUBTOTAL(9, K326:K329)</f>
        <v>0</v>
      </c>
      <c r="L330" s="10">
        <f>SUBTOTAL(9, L326:L329)</f>
        <v>2</v>
      </c>
      <c r="M330" s="9"/>
      <c r="N330" s="11">
        <f>SUBTOTAL(9, N326:N329)</f>
        <v>3.7</v>
      </c>
      <c r="O330" s="11">
        <f>SUBTOTAL(9, O326:O329)</f>
        <v>0.19</v>
      </c>
      <c r="P330" s="11">
        <f>SUBTOTAL(9, P326:P329)</f>
        <v>3.51</v>
      </c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x14ac:dyDescent="0.25">
      <c r="A331" t="s">
        <v>18</v>
      </c>
      <c r="B331" t="s">
        <v>189</v>
      </c>
      <c r="C331" t="s">
        <v>190</v>
      </c>
      <c r="D331" t="s">
        <v>21</v>
      </c>
      <c r="E331" t="s">
        <v>22</v>
      </c>
    </row>
    <row r="332" spans="1:26" x14ac:dyDescent="0.25">
      <c r="A332" t="s">
        <v>18</v>
      </c>
      <c r="B332" t="s">
        <v>189</v>
      </c>
      <c r="C332" t="s">
        <v>190</v>
      </c>
      <c r="D332" t="s">
        <v>21</v>
      </c>
      <c r="E332" t="s">
        <v>22</v>
      </c>
      <c r="H332" s="1">
        <v>1</v>
      </c>
      <c r="I332" t="s">
        <v>91</v>
      </c>
      <c r="J332" s="2">
        <v>4.5</v>
      </c>
      <c r="K332" s="1">
        <v>0</v>
      </c>
      <c r="O332" s="2">
        <v>0.23</v>
      </c>
      <c r="P332" s="2">
        <v>4.2699999999999996</v>
      </c>
    </row>
    <row r="333" spans="1:26" x14ac:dyDescent="0.25">
      <c r="A333" t="s">
        <v>18</v>
      </c>
      <c r="B333" t="s">
        <v>189</v>
      </c>
      <c r="C333" t="s">
        <v>190</v>
      </c>
      <c r="D333" t="s">
        <v>21</v>
      </c>
      <c r="E333" t="s">
        <v>22</v>
      </c>
      <c r="H333" s="1">
        <v>3</v>
      </c>
      <c r="I333" t="s">
        <v>81</v>
      </c>
      <c r="J333" s="2">
        <v>3.75</v>
      </c>
      <c r="K333" s="1">
        <v>0</v>
      </c>
      <c r="O333" s="2">
        <v>0.2</v>
      </c>
      <c r="P333" s="2">
        <v>3.55</v>
      </c>
    </row>
    <row r="334" spans="1:26" x14ac:dyDescent="0.25">
      <c r="A334" t="s">
        <v>18</v>
      </c>
      <c r="B334" t="s">
        <v>189</v>
      </c>
      <c r="C334" t="s">
        <v>190</v>
      </c>
      <c r="D334" t="s">
        <v>21</v>
      </c>
      <c r="E334" t="s">
        <v>22</v>
      </c>
      <c r="L334" s="1">
        <v>1</v>
      </c>
      <c r="M334" t="s">
        <v>24</v>
      </c>
      <c r="N334" s="2">
        <v>8.25</v>
      </c>
    </row>
    <row r="335" spans="1:26" x14ac:dyDescent="0.25">
      <c r="A335" s="9"/>
      <c r="B335" s="9"/>
      <c r="C335" s="9"/>
      <c r="D335" s="9"/>
      <c r="E335" s="9"/>
      <c r="F335" s="10">
        <f>SUBTOTAL(9, F331:F334)</f>
        <v>0</v>
      </c>
      <c r="G335" s="9"/>
      <c r="H335" s="10">
        <f>SUBTOTAL(9, H331:H334)</f>
        <v>4</v>
      </c>
      <c r="I335" s="9"/>
      <c r="J335" s="11">
        <f>SUBTOTAL(9, J331:J334)</f>
        <v>8.25</v>
      </c>
      <c r="K335" s="10">
        <f>SUBTOTAL(9, K331:K334)</f>
        <v>0</v>
      </c>
      <c r="L335" s="10">
        <f>SUBTOTAL(9, L331:L334)</f>
        <v>1</v>
      </c>
      <c r="M335" s="9"/>
      <c r="N335" s="11">
        <f>SUBTOTAL(9, N331:N334)</f>
        <v>8.25</v>
      </c>
      <c r="O335" s="11">
        <f>SUBTOTAL(9, O331:O334)</f>
        <v>0.43000000000000005</v>
      </c>
      <c r="P335" s="11">
        <f>SUBTOTAL(9, P331:P334)</f>
        <v>7.8199999999999994</v>
      </c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x14ac:dyDescent="0.25">
      <c r="A336" t="s">
        <v>18</v>
      </c>
      <c r="B336" t="s">
        <v>191</v>
      </c>
      <c r="C336" t="s">
        <v>192</v>
      </c>
      <c r="D336" t="s">
        <v>21</v>
      </c>
      <c r="E336" t="s">
        <v>22</v>
      </c>
    </row>
    <row r="337" spans="1:26" x14ac:dyDescent="0.25">
      <c r="A337" t="s">
        <v>18</v>
      </c>
      <c r="B337" t="s">
        <v>191</v>
      </c>
      <c r="C337" t="s">
        <v>192</v>
      </c>
      <c r="D337" t="s">
        <v>21</v>
      </c>
      <c r="E337" t="s">
        <v>22</v>
      </c>
      <c r="H337" s="1">
        <v>1</v>
      </c>
      <c r="I337" t="s">
        <v>91</v>
      </c>
      <c r="J337" s="2">
        <v>4.5</v>
      </c>
      <c r="K337" s="1">
        <v>0</v>
      </c>
      <c r="O337" s="2">
        <v>0.23</v>
      </c>
      <c r="P337" s="2">
        <v>4.2699999999999996</v>
      </c>
    </row>
    <row r="338" spans="1:26" x14ac:dyDescent="0.25">
      <c r="A338" t="s">
        <v>18</v>
      </c>
      <c r="B338" t="s">
        <v>191</v>
      </c>
      <c r="C338" t="s">
        <v>192</v>
      </c>
      <c r="D338" t="s">
        <v>21</v>
      </c>
      <c r="E338" t="s">
        <v>22</v>
      </c>
      <c r="L338" s="1">
        <v>1</v>
      </c>
      <c r="M338" t="s">
        <v>31</v>
      </c>
      <c r="N338" s="2">
        <v>-5.5</v>
      </c>
    </row>
    <row r="339" spans="1:26" x14ac:dyDescent="0.25">
      <c r="A339" t="s">
        <v>18</v>
      </c>
      <c r="B339" t="s">
        <v>191</v>
      </c>
      <c r="C339" t="s">
        <v>192</v>
      </c>
      <c r="D339" t="s">
        <v>21</v>
      </c>
      <c r="E339" t="s">
        <v>22</v>
      </c>
      <c r="L339" s="1">
        <v>1</v>
      </c>
      <c r="M339" t="s">
        <v>32</v>
      </c>
      <c r="N339" s="2">
        <v>10</v>
      </c>
    </row>
    <row r="340" spans="1:26" x14ac:dyDescent="0.25">
      <c r="A340" s="9"/>
      <c r="B340" s="9"/>
      <c r="C340" s="9"/>
      <c r="D340" s="9"/>
      <c r="E340" s="9"/>
      <c r="F340" s="10">
        <f>SUBTOTAL(9, F336:F339)</f>
        <v>0</v>
      </c>
      <c r="G340" s="9"/>
      <c r="H340" s="10">
        <f>SUBTOTAL(9, H336:H339)</f>
        <v>1</v>
      </c>
      <c r="I340" s="9"/>
      <c r="J340" s="11">
        <f>SUBTOTAL(9, J336:J339)</f>
        <v>4.5</v>
      </c>
      <c r="K340" s="10">
        <f>SUBTOTAL(9, K336:K339)</f>
        <v>0</v>
      </c>
      <c r="L340" s="10">
        <f>SUBTOTAL(9, L336:L339)</f>
        <v>2</v>
      </c>
      <c r="M340" s="9"/>
      <c r="N340" s="11">
        <f>SUBTOTAL(9, N336:N339)</f>
        <v>4.5</v>
      </c>
      <c r="O340" s="11">
        <f>SUBTOTAL(9, O336:O339)</f>
        <v>0.23</v>
      </c>
      <c r="P340" s="11">
        <f>SUBTOTAL(9, P336:P339)</f>
        <v>4.2699999999999996</v>
      </c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x14ac:dyDescent="0.25">
      <c r="A341" t="s">
        <v>18</v>
      </c>
      <c r="B341" t="s">
        <v>193</v>
      </c>
      <c r="C341" t="s">
        <v>194</v>
      </c>
      <c r="D341" t="s">
        <v>21</v>
      </c>
      <c r="E341" t="s">
        <v>22</v>
      </c>
    </row>
    <row r="342" spans="1:26" x14ac:dyDescent="0.25">
      <c r="A342" t="s">
        <v>18</v>
      </c>
      <c r="B342" t="s">
        <v>193</v>
      </c>
      <c r="C342" t="s">
        <v>194</v>
      </c>
      <c r="D342" t="s">
        <v>21</v>
      </c>
      <c r="E342" t="s">
        <v>22</v>
      </c>
      <c r="H342" s="1">
        <v>1</v>
      </c>
      <c r="I342" t="s">
        <v>35</v>
      </c>
      <c r="J342" s="2">
        <v>4</v>
      </c>
      <c r="K342" s="1">
        <v>0</v>
      </c>
      <c r="O342" s="2">
        <v>0.21</v>
      </c>
      <c r="P342" s="2">
        <v>3.79</v>
      </c>
    </row>
    <row r="343" spans="1:26" x14ac:dyDescent="0.25">
      <c r="A343" t="s">
        <v>18</v>
      </c>
      <c r="B343" t="s">
        <v>193</v>
      </c>
      <c r="C343" t="s">
        <v>194</v>
      </c>
      <c r="D343" t="s">
        <v>21</v>
      </c>
      <c r="E343" t="s">
        <v>22</v>
      </c>
      <c r="H343" s="1">
        <v>1</v>
      </c>
      <c r="I343" t="s">
        <v>80</v>
      </c>
      <c r="J343" s="2">
        <v>3.65</v>
      </c>
      <c r="K343" s="1">
        <v>0</v>
      </c>
      <c r="O343" s="2">
        <v>0.19</v>
      </c>
      <c r="P343" s="2">
        <v>3.46</v>
      </c>
    </row>
    <row r="344" spans="1:26" x14ac:dyDescent="0.25">
      <c r="A344" t="s">
        <v>18</v>
      </c>
      <c r="B344" t="s">
        <v>193</v>
      </c>
      <c r="C344" t="s">
        <v>194</v>
      </c>
      <c r="D344" t="s">
        <v>21</v>
      </c>
      <c r="E344" t="s">
        <v>22</v>
      </c>
      <c r="L344" s="1">
        <v>1</v>
      </c>
      <c r="M344" t="s">
        <v>31</v>
      </c>
      <c r="N344" s="2">
        <v>-2.35</v>
      </c>
    </row>
    <row r="345" spans="1:26" x14ac:dyDescent="0.25">
      <c r="A345" t="s">
        <v>18</v>
      </c>
      <c r="B345" t="s">
        <v>193</v>
      </c>
      <c r="C345" t="s">
        <v>194</v>
      </c>
      <c r="D345" t="s">
        <v>21</v>
      </c>
      <c r="E345" t="s">
        <v>22</v>
      </c>
      <c r="L345" s="1">
        <v>1</v>
      </c>
      <c r="M345" t="s">
        <v>32</v>
      </c>
      <c r="N345" s="2">
        <v>10</v>
      </c>
    </row>
    <row r="346" spans="1:26" x14ac:dyDescent="0.25">
      <c r="A346" s="9"/>
      <c r="B346" s="9"/>
      <c r="C346" s="9"/>
      <c r="D346" s="9"/>
      <c r="E346" s="9"/>
      <c r="F346" s="10">
        <f>SUBTOTAL(9, F341:F345)</f>
        <v>0</v>
      </c>
      <c r="G346" s="9"/>
      <c r="H346" s="10">
        <f>SUBTOTAL(9, H341:H345)</f>
        <v>2</v>
      </c>
      <c r="I346" s="9"/>
      <c r="J346" s="11">
        <f>SUBTOTAL(9, J341:J345)</f>
        <v>7.65</v>
      </c>
      <c r="K346" s="10">
        <f>SUBTOTAL(9, K341:K345)</f>
        <v>0</v>
      </c>
      <c r="L346" s="10">
        <f>SUBTOTAL(9, L341:L345)</f>
        <v>2</v>
      </c>
      <c r="M346" s="9"/>
      <c r="N346" s="11">
        <f>SUBTOTAL(9, N341:N345)</f>
        <v>7.65</v>
      </c>
      <c r="O346" s="11">
        <f>SUBTOTAL(9, O341:O345)</f>
        <v>0.4</v>
      </c>
      <c r="P346" s="11">
        <f>SUBTOTAL(9, P341:P345)</f>
        <v>7.25</v>
      </c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x14ac:dyDescent="0.25">
      <c r="A347" t="s">
        <v>18</v>
      </c>
      <c r="B347" t="s">
        <v>195</v>
      </c>
      <c r="C347" t="s">
        <v>196</v>
      </c>
      <c r="D347" t="s">
        <v>21</v>
      </c>
      <c r="E347" t="s">
        <v>22</v>
      </c>
    </row>
    <row r="348" spans="1:26" x14ac:dyDescent="0.25">
      <c r="A348" t="s">
        <v>18</v>
      </c>
      <c r="B348" t="s">
        <v>195</v>
      </c>
      <c r="C348" t="s">
        <v>196</v>
      </c>
      <c r="D348" t="s">
        <v>21</v>
      </c>
      <c r="E348" t="s">
        <v>22</v>
      </c>
      <c r="H348" s="1">
        <v>1</v>
      </c>
      <c r="I348" t="s">
        <v>42</v>
      </c>
      <c r="J348" s="2">
        <v>3.45</v>
      </c>
      <c r="K348" s="1">
        <v>0</v>
      </c>
      <c r="O348" s="2">
        <v>0.18</v>
      </c>
      <c r="P348" s="2">
        <v>3.27</v>
      </c>
    </row>
    <row r="349" spans="1:26" x14ac:dyDescent="0.25">
      <c r="A349" t="s">
        <v>18</v>
      </c>
      <c r="B349" t="s">
        <v>195</v>
      </c>
      <c r="C349" t="s">
        <v>196</v>
      </c>
      <c r="D349" t="s">
        <v>21</v>
      </c>
      <c r="E349" t="s">
        <v>22</v>
      </c>
      <c r="L349" s="1">
        <v>1</v>
      </c>
      <c r="M349" t="s">
        <v>24</v>
      </c>
      <c r="N349" s="2">
        <v>3.45</v>
      </c>
    </row>
    <row r="350" spans="1:26" x14ac:dyDescent="0.25">
      <c r="A350" s="9"/>
      <c r="B350" s="9"/>
      <c r="C350" s="9"/>
      <c r="D350" s="9"/>
      <c r="E350" s="9"/>
      <c r="F350" s="10">
        <f>SUBTOTAL(9, F347:F349)</f>
        <v>0</v>
      </c>
      <c r="G350" s="9"/>
      <c r="H350" s="10">
        <f>SUBTOTAL(9, H347:H349)</f>
        <v>1</v>
      </c>
      <c r="I350" s="9"/>
      <c r="J350" s="11">
        <f>SUBTOTAL(9, J347:J349)</f>
        <v>3.45</v>
      </c>
      <c r="K350" s="10">
        <f>SUBTOTAL(9, K347:K349)</f>
        <v>0</v>
      </c>
      <c r="L350" s="10">
        <f>SUBTOTAL(9, L347:L349)</f>
        <v>1</v>
      </c>
      <c r="M350" s="9"/>
      <c r="N350" s="11">
        <f>SUBTOTAL(9, N347:N349)</f>
        <v>3.45</v>
      </c>
      <c r="O350" s="11">
        <f>SUBTOTAL(9, O347:O349)</f>
        <v>0.18</v>
      </c>
      <c r="P350" s="11">
        <f>SUBTOTAL(9, P347:P349)</f>
        <v>3.27</v>
      </c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x14ac:dyDescent="0.25">
      <c r="A351" t="s">
        <v>18</v>
      </c>
      <c r="B351" t="s">
        <v>197</v>
      </c>
      <c r="C351" t="s">
        <v>198</v>
      </c>
      <c r="D351" t="s">
        <v>21</v>
      </c>
      <c r="E351" t="s">
        <v>22</v>
      </c>
    </row>
    <row r="352" spans="1:26" x14ac:dyDescent="0.25">
      <c r="A352" t="s">
        <v>18</v>
      </c>
      <c r="B352" t="s">
        <v>197</v>
      </c>
      <c r="C352" t="s">
        <v>198</v>
      </c>
      <c r="D352" t="s">
        <v>21</v>
      </c>
      <c r="E352" t="s">
        <v>22</v>
      </c>
      <c r="H352" s="1">
        <v>3</v>
      </c>
      <c r="I352" t="s">
        <v>27</v>
      </c>
      <c r="J352" s="2">
        <v>3.75</v>
      </c>
      <c r="K352" s="1">
        <v>0</v>
      </c>
      <c r="O352" s="2">
        <v>0.2</v>
      </c>
      <c r="P352" s="2">
        <v>3.55</v>
      </c>
    </row>
    <row r="353" spans="1:26" x14ac:dyDescent="0.25">
      <c r="A353" t="s">
        <v>18</v>
      </c>
      <c r="B353" t="s">
        <v>197</v>
      </c>
      <c r="C353" t="s">
        <v>198</v>
      </c>
      <c r="D353" t="s">
        <v>21</v>
      </c>
      <c r="E353" t="s">
        <v>22</v>
      </c>
      <c r="H353" s="1">
        <v>1</v>
      </c>
      <c r="I353" t="s">
        <v>199</v>
      </c>
      <c r="J353" s="2">
        <v>4.8899999999999997</v>
      </c>
      <c r="K353" s="1">
        <v>0</v>
      </c>
      <c r="O353" s="2">
        <v>0.25</v>
      </c>
      <c r="P353" s="2">
        <v>4.6399999999999997</v>
      </c>
    </row>
    <row r="354" spans="1:26" x14ac:dyDescent="0.25">
      <c r="A354" t="s">
        <v>18</v>
      </c>
      <c r="B354" t="s">
        <v>197</v>
      </c>
      <c r="C354" t="s">
        <v>198</v>
      </c>
      <c r="D354" t="s">
        <v>21</v>
      </c>
      <c r="E354" t="s">
        <v>22</v>
      </c>
      <c r="H354" s="1">
        <v>1</v>
      </c>
      <c r="I354" t="s">
        <v>200</v>
      </c>
      <c r="J354" s="2">
        <v>2.99</v>
      </c>
      <c r="K354" s="1">
        <v>0</v>
      </c>
      <c r="O354" s="2">
        <v>0.16</v>
      </c>
      <c r="P354" s="2">
        <v>2.83</v>
      </c>
    </row>
    <row r="355" spans="1:26" x14ac:dyDescent="0.25">
      <c r="A355" t="s">
        <v>18</v>
      </c>
      <c r="B355" t="s">
        <v>197</v>
      </c>
      <c r="C355" t="s">
        <v>198</v>
      </c>
      <c r="D355" t="s">
        <v>21</v>
      </c>
      <c r="E355" t="s">
        <v>22</v>
      </c>
      <c r="L355" s="1">
        <v>1</v>
      </c>
      <c r="M355" t="s">
        <v>31</v>
      </c>
      <c r="N355" s="2">
        <v>-8.3699999999999992</v>
      </c>
    </row>
    <row r="356" spans="1:26" x14ac:dyDescent="0.25">
      <c r="A356" t="s">
        <v>18</v>
      </c>
      <c r="B356" t="s">
        <v>197</v>
      </c>
      <c r="C356" t="s">
        <v>198</v>
      </c>
      <c r="D356" t="s">
        <v>21</v>
      </c>
      <c r="E356" t="s">
        <v>22</v>
      </c>
      <c r="L356" s="1">
        <v>1</v>
      </c>
      <c r="M356" t="s">
        <v>32</v>
      </c>
      <c r="N356" s="2">
        <v>20</v>
      </c>
    </row>
    <row r="357" spans="1:26" x14ac:dyDescent="0.25">
      <c r="A357" s="9"/>
      <c r="B357" s="9"/>
      <c r="C357" s="9"/>
      <c r="D357" s="9"/>
      <c r="E357" s="9"/>
      <c r="F357" s="10">
        <f>SUBTOTAL(9, F351:F356)</f>
        <v>0</v>
      </c>
      <c r="G357" s="9"/>
      <c r="H357" s="10">
        <f>SUBTOTAL(9, H351:H356)</f>
        <v>5</v>
      </c>
      <c r="I357" s="9"/>
      <c r="J357" s="11">
        <f>SUBTOTAL(9, J351:J356)</f>
        <v>11.63</v>
      </c>
      <c r="K357" s="10">
        <f>SUBTOTAL(9, K351:K356)</f>
        <v>0</v>
      </c>
      <c r="L357" s="10">
        <f>SUBTOTAL(9, L351:L356)</f>
        <v>2</v>
      </c>
      <c r="M357" s="9"/>
      <c r="N357" s="11">
        <f>SUBTOTAL(9, N351:N356)</f>
        <v>11.63</v>
      </c>
      <c r="O357" s="11">
        <f>SUBTOTAL(9, O351:O356)</f>
        <v>0.61</v>
      </c>
      <c r="P357" s="11">
        <f>SUBTOTAL(9, P351:P356)</f>
        <v>11.02</v>
      </c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x14ac:dyDescent="0.25">
      <c r="A358" t="s">
        <v>18</v>
      </c>
      <c r="B358" t="s">
        <v>201</v>
      </c>
      <c r="C358" t="s">
        <v>202</v>
      </c>
      <c r="D358" t="s">
        <v>21</v>
      </c>
      <c r="E358" t="s">
        <v>22</v>
      </c>
    </row>
    <row r="359" spans="1:26" x14ac:dyDescent="0.25">
      <c r="A359" t="s">
        <v>18</v>
      </c>
      <c r="B359" t="s">
        <v>201</v>
      </c>
      <c r="C359" t="s">
        <v>202</v>
      </c>
      <c r="D359" t="s">
        <v>21</v>
      </c>
      <c r="E359" t="s">
        <v>22</v>
      </c>
      <c r="H359" s="1">
        <v>1</v>
      </c>
      <c r="I359" t="s">
        <v>48</v>
      </c>
      <c r="J359" s="2">
        <v>4</v>
      </c>
      <c r="K359" s="1">
        <v>0</v>
      </c>
      <c r="O359" s="2">
        <v>0.21</v>
      </c>
      <c r="P359" s="2">
        <v>3.79</v>
      </c>
    </row>
    <row r="360" spans="1:26" x14ac:dyDescent="0.25">
      <c r="A360" t="s">
        <v>18</v>
      </c>
      <c r="B360" t="s">
        <v>201</v>
      </c>
      <c r="C360" t="s">
        <v>202</v>
      </c>
      <c r="D360" t="s">
        <v>21</v>
      </c>
      <c r="E360" t="s">
        <v>22</v>
      </c>
      <c r="H360" s="1">
        <v>1</v>
      </c>
      <c r="I360" t="s">
        <v>23</v>
      </c>
      <c r="J360" s="2">
        <v>3.7</v>
      </c>
      <c r="K360" s="1">
        <v>0</v>
      </c>
      <c r="O360" s="2">
        <v>0.19</v>
      </c>
      <c r="P360" s="2">
        <v>3.51</v>
      </c>
    </row>
    <row r="361" spans="1:26" x14ac:dyDescent="0.25">
      <c r="A361" t="s">
        <v>18</v>
      </c>
      <c r="B361" t="s">
        <v>201</v>
      </c>
      <c r="C361" t="s">
        <v>202</v>
      </c>
      <c r="D361" t="s">
        <v>21</v>
      </c>
      <c r="E361" t="s">
        <v>22</v>
      </c>
      <c r="L361" s="1">
        <v>1</v>
      </c>
      <c r="M361" t="s">
        <v>31</v>
      </c>
      <c r="N361" s="2">
        <v>-2.2999999999999998</v>
      </c>
    </row>
    <row r="362" spans="1:26" x14ac:dyDescent="0.25">
      <c r="A362" t="s">
        <v>18</v>
      </c>
      <c r="B362" t="s">
        <v>201</v>
      </c>
      <c r="C362" t="s">
        <v>202</v>
      </c>
      <c r="D362" t="s">
        <v>21</v>
      </c>
      <c r="E362" t="s">
        <v>22</v>
      </c>
      <c r="L362" s="1">
        <v>1</v>
      </c>
      <c r="M362" t="s">
        <v>32</v>
      </c>
      <c r="N362" s="2">
        <v>10</v>
      </c>
    </row>
    <row r="363" spans="1:26" x14ac:dyDescent="0.25">
      <c r="A363" s="9"/>
      <c r="B363" s="9"/>
      <c r="C363" s="9"/>
      <c r="D363" s="9"/>
      <c r="E363" s="9"/>
      <c r="F363" s="10">
        <f>SUBTOTAL(9, F358:F362)</f>
        <v>0</v>
      </c>
      <c r="G363" s="9"/>
      <c r="H363" s="10">
        <f>SUBTOTAL(9, H358:H362)</f>
        <v>2</v>
      </c>
      <c r="I363" s="9"/>
      <c r="J363" s="11">
        <f>SUBTOTAL(9, J358:J362)</f>
        <v>7.7</v>
      </c>
      <c r="K363" s="10">
        <f>SUBTOTAL(9, K358:K362)</f>
        <v>0</v>
      </c>
      <c r="L363" s="10">
        <f>SUBTOTAL(9, L358:L362)</f>
        <v>2</v>
      </c>
      <c r="M363" s="9"/>
      <c r="N363" s="11">
        <f>SUBTOTAL(9, N358:N362)</f>
        <v>7.7</v>
      </c>
      <c r="O363" s="11">
        <f>SUBTOTAL(9, O358:O362)</f>
        <v>0.4</v>
      </c>
      <c r="P363" s="11">
        <f>SUBTOTAL(9, P358:P362)</f>
        <v>7.3</v>
      </c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x14ac:dyDescent="0.25">
      <c r="A364" t="s">
        <v>18</v>
      </c>
      <c r="B364" t="s">
        <v>203</v>
      </c>
      <c r="C364" t="s">
        <v>204</v>
      </c>
      <c r="D364" t="s">
        <v>21</v>
      </c>
      <c r="E364" t="s">
        <v>22</v>
      </c>
    </row>
    <row r="365" spans="1:26" x14ac:dyDescent="0.25">
      <c r="A365" t="s">
        <v>18</v>
      </c>
      <c r="B365" t="s">
        <v>203</v>
      </c>
      <c r="C365" t="s">
        <v>204</v>
      </c>
      <c r="D365" t="s">
        <v>21</v>
      </c>
      <c r="E365" t="s">
        <v>22</v>
      </c>
      <c r="H365" s="1">
        <v>1</v>
      </c>
      <c r="I365" t="s">
        <v>42</v>
      </c>
      <c r="J365" s="2">
        <v>3.45</v>
      </c>
      <c r="K365" s="1">
        <v>0</v>
      </c>
      <c r="O365" s="2">
        <v>0.18</v>
      </c>
      <c r="P365" s="2">
        <v>3.27</v>
      </c>
    </row>
    <row r="366" spans="1:26" x14ac:dyDescent="0.25">
      <c r="A366" t="s">
        <v>18</v>
      </c>
      <c r="B366" t="s">
        <v>203</v>
      </c>
      <c r="C366" t="s">
        <v>204</v>
      </c>
      <c r="D366" t="s">
        <v>21</v>
      </c>
      <c r="E366" t="s">
        <v>22</v>
      </c>
      <c r="H366" s="1">
        <v>1</v>
      </c>
      <c r="I366" t="s">
        <v>205</v>
      </c>
      <c r="J366" s="2">
        <v>3.96</v>
      </c>
      <c r="K366" s="1">
        <v>0</v>
      </c>
      <c r="O366" s="2">
        <v>0.21</v>
      </c>
      <c r="P366" s="2">
        <v>3.75</v>
      </c>
    </row>
    <row r="367" spans="1:26" x14ac:dyDescent="0.25">
      <c r="A367" t="s">
        <v>18</v>
      </c>
      <c r="B367" t="s">
        <v>203</v>
      </c>
      <c r="C367" t="s">
        <v>204</v>
      </c>
      <c r="D367" t="s">
        <v>21</v>
      </c>
      <c r="E367" t="s">
        <v>22</v>
      </c>
      <c r="L367" s="1">
        <v>1</v>
      </c>
      <c r="M367" t="s">
        <v>24</v>
      </c>
      <c r="N367" s="2">
        <v>7.41</v>
      </c>
    </row>
    <row r="368" spans="1:26" x14ac:dyDescent="0.25">
      <c r="A368" s="9"/>
      <c r="B368" s="9"/>
      <c r="C368" s="9"/>
      <c r="D368" s="9"/>
      <c r="E368" s="9"/>
      <c r="F368" s="10">
        <f>SUBTOTAL(9, F364:F367)</f>
        <v>0</v>
      </c>
      <c r="G368" s="9"/>
      <c r="H368" s="10">
        <f>SUBTOTAL(9, H364:H367)</f>
        <v>2</v>
      </c>
      <c r="I368" s="9"/>
      <c r="J368" s="11">
        <f>SUBTOTAL(9, J364:J367)</f>
        <v>7.41</v>
      </c>
      <c r="K368" s="10">
        <f>SUBTOTAL(9, K364:K367)</f>
        <v>0</v>
      </c>
      <c r="L368" s="10">
        <f>SUBTOTAL(9, L364:L367)</f>
        <v>1</v>
      </c>
      <c r="M368" s="9"/>
      <c r="N368" s="11">
        <f>SUBTOTAL(9, N364:N367)</f>
        <v>7.41</v>
      </c>
      <c r="O368" s="11">
        <f>SUBTOTAL(9, O364:O367)</f>
        <v>0.39</v>
      </c>
      <c r="P368" s="11">
        <f>SUBTOTAL(9, P364:P367)</f>
        <v>7.02</v>
      </c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x14ac:dyDescent="0.25">
      <c r="A369" t="s">
        <v>18</v>
      </c>
      <c r="B369" t="s">
        <v>206</v>
      </c>
      <c r="C369" t="s">
        <v>207</v>
      </c>
      <c r="D369" t="s">
        <v>21</v>
      </c>
      <c r="E369" t="s">
        <v>22</v>
      </c>
    </row>
    <row r="370" spans="1:26" x14ac:dyDescent="0.25">
      <c r="A370" t="s">
        <v>18</v>
      </c>
      <c r="B370" t="s">
        <v>206</v>
      </c>
      <c r="C370" t="s">
        <v>207</v>
      </c>
      <c r="D370" t="s">
        <v>21</v>
      </c>
      <c r="E370" t="s">
        <v>22</v>
      </c>
      <c r="H370" s="1">
        <v>2</v>
      </c>
      <c r="I370" t="s">
        <v>27</v>
      </c>
      <c r="J370" s="2">
        <v>2.5</v>
      </c>
      <c r="K370" s="1">
        <v>0</v>
      </c>
      <c r="O370" s="2">
        <v>0.13</v>
      </c>
      <c r="P370" s="2">
        <v>2.37</v>
      </c>
    </row>
    <row r="371" spans="1:26" x14ac:dyDescent="0.25">
      <c r="A371" t="s">
        <v>18</v>
      </c>
      <c r="B371" t="s">
        <v>206</v>
      </c>
      <c r="C371" t="s">
        <v>207</v>
      </c>
      <c r="D371" t="s">
        <v>21</v>
      </c>
      <c r="E371" t="s">
        <v>22</v>
      </c>
      <c r="H371" s="1">
        <v>1</v>
      </c>
      <c r="I371" t="s">
        <v>150</v>
      </c>
      <c r="J371" s="2">
        <v>3.9</v>
      </c>
      <c r="K371" s="1">
        <v>0</v>
      </c>
      <c r="O371" s="2">
        <v>0.2</v>
      </c>
      <c r="P371" s="2">
        <v>3.7</v>
      </c>
    </row>
    <row r="372" spans="1:26" x14ac:dyDescent="0.25">
      <c r="A372" t="s">
        <v>18</v>
      </c>
      <c r="B372" t="s">
        <v>206</v>
      </c>
      <c r="C372" t="s">
        <v>207</v>
      </c>
      <c r="D372" t="s">
        <v>21</v>
      </c>
      <c r="E372" t="s">
        <v>22</v>
      </c>
      <c r="L372" s="1">
        <v>1</v>
      </c>
      <c r="M372" t="s">
        <v>24</v>
      </c>
      <c r="N372" s="2">
        <v>6.4</v>
      </c>
    </row>
    <row r="373" spans="1:26" x14ac:dyDescent="0.25">
      <c r="A373" s="9"/>
      <c r="B373" s="9"/>
      <c r="C373" s="9"/>
      <c r="D373" s="9"/>
      <c r="E373" s="9"/>
      <c r="F373" s="10">
        <f>SUBTOTAL(9, F369:F372)</f>
        <v>0</v>
      </c>
      <c r="G373" s="9"/>
      <c r="H373" s="10">
        <f>SUBTOTAL(9, H369:H372)</f>
        <v>3</v>
      </c>
      <c r="I373" s="9"/>
      <c r="J373" s="11">
        <f>SUBTOTAL(9, J369:J372)</f>
        <v>6.4</v>
      </c>
      <c r="K373" s="10">
        <f>SUBTOTAL(9, K369:K372)</f>
        <v>0</v>
      </c>
      <c r="L373" s="10">
        <f>SUBTOTAL(9, L369:L372)</f>
        <v>1</v>
      </c>
      <c r="M373" s="9"/>
      <c r="N373" s="11">
        <f>SUBTOTAL(9, N369:N372)</f>
        <v>6.4</v>
      </c>
      <c r="O373" s="11">
        <f>SUBTOTAL(9, O369:O372)</f>
        <v>0.33</v>
      </c>
      <c r="P373" s="11">
        <f>SUBTOTAL(9, P369:P372)</f>
        <v>6.07</v>
      </c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x14ac:dyDescent="0.25">
      <c r="A374" t="s">
        <v>18</v>
      </c>
      <c r="B374" t="s">
        <v>208</v>
      </c>
      <c r="C374" t="s">
        <v>209</v>
      </c>
      <c r="D374" t="s">
        <v>21</v>
      </c>
      <c r="E374" t="s">
        <v>22</v>
      </c>
    </row>
    <row r="375" spans="1:26" x14ac:dyDescent="0.25">
      <c r="A375" t="s">
        <v>18</v>
      </c>
      <c r="B375" t="s">
        <v>208</v>
      </c>
      <c r="C375" t="s">
        <v>209</v>
      </c>
      <c r="D375" t="s">
        <v>21</v>
      </c>
      <c r="E375" t="s">
        <v>22</v>
      </c>
      <c r="H375" s="1">
        <v>1</v>
      </c>
      <c r="I375" t="s">
        <v>59</v>
      </c>
      <c r="J375" s="2">
        <v>9.9</v>
      </c>
      <c r="K375" s="1">
        <v>0</v>
      </c>
      <c r="O375" s="2">
        <v>0.52</v>
      </c>
      <c r="P375" s="2">
        <v>9.3800000000000008</v>
      </c>
    </row>
    <row r="376" spans="1:26" x14ac:dyDescent="0.25">
      <c r="A376" t="s">
        <v>18</v>
      </c>
      <c r="B376" t="s">
        <v>208</v>
      </c>
      <c r="C376" t="s">
        <v>209</v>
      </c>
      <c r="D376" t="s">
        <v>21</v>
      </c>
      <c r="E376" t="s">
        <v>22</v>
      </c>
      <c r="H376" s="1">
        <v>1</v>
      </c>
      <c r="I376" t="s">
        <v>44</v>
      </c>
      <c r="J376" s="2">
        <v>2.7</v>
      </c>
      <c r="K376" s="1">
        <v>0</v>
      </c>
      <c r="O376" s="2">
        <v>0.14000000000000001</v>
      </c>
      <c r="P376" s="2">
        <v>2.56</v>
      </c>
    </row>
    <row r="377" spans="1:26" x14ac:dyDescent="0.25">
      <c r="A377" t="s">
        <v>18</v>
      </c>
      <c r="B377" t="s">
        <v>208</v>
      </c>
      <c r="C377" t="s">
        <v>209</v>
      </c>
      <c r="D377" t="s">
        <v>21</v>
      </c>
      <c r="E377" t="s">
        <v>22</v>
      </c>
      <c r="H377" s="1">
        <v>1</v>
      </c>
      <c r="I377" t="s">
        <v>210</v>
      </c>
      <c r="J377" s="2">
        <v>2.33</v>
      </c>
      <c r="K377" s="1">
        <v>0</v>
      </c>
      <c r="O377" s="2">
        <v>0.12</v>
      </c>
      <c r="P377" s="2">
        <v>2.21</v>
      </c>
    </row>
    <row r="378" spans="1:26" x14ac:dyDescent="0.25">
      <c r="A378" t="s">
        <v>18</v>
      </c>
      <c r="B378" t="s">
        <v>208</v>
      </c>
      <c r="C378" t="s">
        <v>209</v>
      </c>
      <c r="D378" t="s">
        <v>21</v>
      </c>
      <c r="E378" t="s">
        <v>22</v>
      </c>
      <c r="L378" s="1">
        <v>1</v>
      </c>
      <c r="M378" t="s">
        <v>31</v>
      </c>
      <c r="N378" s="2">
        <v>-7.0000000000000007E-2</v>
      </c>
    </row>
    <row r="379" spans="1:26" x14ac:dyDescent="0.25">
      <c r="A379" t="s">
        <v>18</v>
      </c>
      <c r="B379" t="s">
        <v>208</v>
      </c>
      <c r="C379" t="s">
        <v>209</v>
      </c>
      <c r="D379" t="s">
        <v>21</v>
      </c>
      <c r="E379" t="s">
        <v>22</v>
      </c>
      <c r="L379" s="1">
        <v>1</v>
      </c>
      <c r="M379" t="s">
        <v>32</v>
      </c>
      <c r="N379" s="2">
        <v>15</v>
      </c>
    </row>
    <row r="380" spans="1:26" x14ac:dyDescent="0.25">
      <c r="A380" s="9"/>
      <c r="B380" s="9"/>
      <c r="C380" s="9"/>
      <c r="D380" s="9"/>
      <c r="E380" s="9"/>
      <c r="F380" s="10">
        <f>SUBTOTAL(9, F374:F379)</f>
        <v>0</v>
      </c>
      <c r="G380" s="9"/>
      <c r="H380" s="10">
        <f>SUBTOTAL(9, H374:H379)</f>
        <v>3</v>
      </c>
      <c r="I380" s="9"/>
      <c r="J380" s="11">
        <f>SUBTOTAL(9, J374:J379)</f>
        <v>14.930000000000001</v>
      </c>
      <c r="K380" s="10">
        <f>SUBTOTAL(9, K374:K379)</f>
        <v>0</v>
      </c>
      <c r="L380" s="10">
        <f>SUBTOTAL(9, L374:L379)</f>
        <v>2</v>
      </c>
      <c r="M380" s="9"/>
      <c r="N380" s="11">
        <f>SUBTOTAL(9, N374:N379)</f>
        <v>14.93</v>
      </c>
      <c r="O380" s="11">
        <f>SUBTOTAL(9, O374:O379)</f>
        <v>0.78</v>
      </c>
      <c r="P380" s="11">
        <f>SUBTOTAL(9, P374:P379)</f>
        <v>14.150000000000002</v>
      </c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x14ac:dyDescent="0.25">
      <c r="A381" t="s">
        <v>18</v>
      </c>
      <c r="B381" t="s">
        <v>211</v>
      </c>
      <c r="C381" t="s">
        <v>212</v>
      </c>
      <c r="D381" t="s">
        <v>21</v>
      </c>
      <c r="E381" t="s">
        <v>22</v>
      </c>
    </row>
    <row r="382" spans="1:26" x14ac:dyDescent="0.25">
      <c r="A382" t="s">
        <v>18</v>
      </c>
      <c r="B382" t="s">
        <v>211</v>
      </c>
      <c r="C382" t="s">
        <v>212</v>
      </c>
      <c r="D382" t="s">
        <v>21</v>
      </c>
      <c r="E382" t="s">
        <v>22</v>
      </c>
      <c r="H382" s="1">
        <v>1</v>
      </c>
      <c r="I382" t="s">
        <v>53</v>
      </c>
      <c r="J382" s="2">
        <v>4.6500000000000004</v>
      </c>
      <c r="K382" s="1">
        <v>0</v>
      </c>
      <c r="O382" s="2">
        <v>0.24</v>
      </c>
      <c r="P382" s="2">
        <v>4.41</v>
      </c>
    </row>
    <row r="383" spans="1:26" x14ac:dyDescent="0.25">
      <c r="A383" t="s">
        <v>18</v>
      </c>
      <c r="B383" t="s">
        <v>211</v>
      </c>
      <c r="C383" t="s">
        <v>212</v>
      </c>
      <c r="D383" t="s">
        <v>21</v>
      </c>
      <c r="E383" t="s">
        <v>22</v>
      </c>
      <c r="L383" s="1">
        <v>1</v>
      </c>
      <c r="M383" t="s">
        <v>32</v>
      </c>
      <c r="N383" s="2">
        <v>4.6500000000000004</v>
      </c>
    </row>
    <row r="384" spans="1:26" x14ac:dyDescent="0.25">
      <c r="A384" s="9"/>
      <c r="B384" s="9"/>
      <c r="C384" s="9"/>
      <c r="D384" s="9"/>
      <c r="E384" s="9"/>
      <c r="F384" s="10">
        <f>SUBTOTAL(9, F381:F383)</f>
        <v>0</v>
      </c>
      <c r="G384" s="9"/>
      <c r="H384" s="10">
        <f>SUBTOTAL(9, H381:H383)</f>
        <v>1</v>
      </c>
      <c r="I384" s="9"/>
      <c r="J384" s="11">
        <f>SUBTOTAL(9, J381:J383)</f>
        <v>4.6500000000000004</v>
      </c>
      <c r="K384" s="10">
        <f>SUBTOTAL(9, K381:K383)</f>
        <v>0</v>
      </c>
      <c r="L384" s="10">
        <f>SUBTOTAL(9, L381:L383)</f>
        <v>1</v>
      </c>
      <c r="M384" s="9"/>
      <c r="N384" s="11">
        <f>SUBTOTAL(9, N381:N383)</f>
        <v>4.6500000000000004</v>
      </c>
      <c r="O384" s="11">
        <f>SUBTOTAL(9, O381:O383)</f>
        <v>0.24</v>
      </c>
      <c r="P384" s="11">
        <f>SUBTOTAL(9, P381:P383)</f>
        <v>4.41</v>
      </c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x14ac:dyDescent="0.25">
      <c r="A385" t="s">
        <v>18</v>
      </c>
      <c r="B385" t="s">
        <v>213</v>
      </c>
      <c r="C385" t="s">
        <v>214</v>
      </c>
      <c r="D385" t="s">
        <v>21</v>
      </c>
      <c r="E385" t="s">
        <v>22</v>
      </c>
    </row>
    <row r="386" spans="1:26" x14ac:dyDescent="0.25">
      <c r="A386" t="s">
        <v>18</v>
      </c>
      <c r="B386" t="s">
        <v>213</v>
      </c>
      <c r="C386" t="s">
        <v>214</v>
      </c>
      <c r="D386" t="s">
        <v>21</v>
      </c>
      <c r="E386" t="s">
        <v>22</v>
      </c>
      <c r="H386" s="1">
        <v>1</v>
      </c>
      <c r="I386" t="s">
        <v>63</v>
      </c>
      <c r="J386" s="2">
        <v>6.9</v>
      </c>
      <c r="K386" s="1">
        <v>0</v>
      </c>
      <c r="O386" s="2">
        <v>0.36</v>
      </c>
      <c r="P386" s="2">
        <v>6.54</v>
      </c>
    </row>
    <row r="387" spans="1:26" x14ac:dyDescent="0.25">
      <c r="A387" t="s">
        <v>18</v>
      </c>
      <c r="B387" t="s">
        <v>213</v>
      </c>
      <c r="C387" t="s">
        <v>214</v>
      </c>
      <c r="D387" t="s">
        <v>21</v>
      </c>
      <c r="E387" t="s">
        <v>22</v>
      </c>
      <c r="L387" s="1">
        <v>1</v>
      </c>
      <c r="M387" t="s">
        <v>31</v>
      </c>
      <c r="N387" s="2">
        <v>-3.1</v>
      </c>
    </row>
    <row r="388" spans="1:26" x14ac:dyDescent="0.25">
      <c r="A388" t="s">
        <v>18</v>
      </c>
      <c r="B388" t="s">
        <v>213</v>
      </c>
      <c r="C388" t="s">
        <v>214</v>
      </c>
      <c r="D388" t="s">
        <v>21</v>
      </c>
      <c r="E388" t="s">
        <v>22</v>
      </c>
      <c r="L388" s="1">
        <v>1</v>
      </c>
      <c r="M388" t="s">
        <v>32</v>
      </c>
      <c r="N388" s="2">
        <v>10</v>
      </c>
    </row>
    <row r="389" spans="1:26" x14ac:dyDescent="0.25">
      <c r="A389" s="9"/>
      <c r="B389" s="9"/>
      <c r="C389" s="9"/>
      <c r="D389" s="9"/>
      <c r="E389" s="9"/>
      <c r="F389" s="10">
        <f>SUBTOTAL(9, F385:F388)</f>
        <v>0</v>
      </c>
      <c r="G389" s="9"/>
      <c r="H389" s="10">
        <f>SUBTOTAL(9, H385:H388)</f>
        <v>1</v>
      </c>
      <c r="I389" s="9"/>
      <c r="J389" s="11">
        <f>SUBTOTAL(9, J385:J388)</f>
        <v>6.9</v>
      </c>
      <c r="K389" s="10">
        <f>SUBTOTAL(9, K385:K388)</f>
        <v>0</v>
      </c>
      <c r="L389" s="10">
        <f>SUBTOTAL(9, L385:L388)</f>
        <v>2</v>
      </c>
      <c r="M389" s="9"/>
      <c r="N389" s="11">
        <f>SUBTOTAL(9, N385:N388)</f>
        <v>6.9</v>
      </c>
      <c r="O389" s="11">
        <f>SUBTOTAL(9, O385:O388)</f>
        <v>0.36</v>
      </c>
      <c r="P389" s="11">
        <f>SUBTOTAL(9, P385:P388)</f>
        <v>6.54</v>
      </c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x14ac:dyDescent="0.25">
      <c r="A390" t="s">
        <v>18</v>
      </c>
      <c r="B390" t="s">
        <v>215</v>
      </c>
      <c r="C390" t="s">
        <v>216</v>
      </c>
      <c r="D390" t="s">
        <v>21</v>
      </c>
      <c r="E390" t="s">
        <v>22</v>
      </c>
    </row>
    <row r="391" spans="1:26" x14ac:dyDescent="0.25">
      <c r="A391" t="s">
        <v>18</v>
      </c>
      <c r="B391" t="s">
        <v>215</v>
      </c>
      <c r="C391" t="s">
        <v>216</v>
      </c>
      <c r="D391" t="s">
        <v>21</v>
      </c>
      <c r="E391" t="s">
        <v>22</v>
      </c>
      <c r="H391" s="1">
        <v>1</v>
      </c>
      <c r="I391" t="s">
        <v>44</v>
      </c>
      <c r="J391" s="2">
        <v>2.7</v>
      </c>
      <c r="K391" s="1">
        <v>0</v>
      </c>
      <c r="O391" s="2">
        <v>0.14000000000000001</v>
      </c>
      <c r="P391" s="2">
        <v>2.56</v>
      </c>
    </row>
    <row r="392" spans="1:26" x14ac:dyDescent="0.25">
      <c r="A392" t="s">
        <v>18</v>
      </c>
      <c r="B392" t="s">
        <v>215</v>
      </c>
      <c r="C392" t="s">
        <v>216</v>
      </c>
      <c r="D392" t="s">
        <v>21</v>
      </c>
      <c r="E392" t="s">
        <v>22</v>
      </c>
      <c r="H392" s="1">
        <v>1</v>
      </c>
      <c r="I392" t="s">
        <v>53</v>
      </c>
      <c r="J392" s="2">
        <v>4.6500000000000004</v>
      </c>
      <c r="K392" s="1">
        <v>0</v>
      </c>
      <c r="O392" s="2">
        <v>0.24</v>
      </c>
      <c r="P392" s="2">
        <v>4.41</v>
      </c>
    </row>
    <row r="393" spans="1:26" x14ac:dyDescent="0.25">
      <c r="A393" t="s">
        <v>18</v>
      </c>
      <c r="B393" t="s">
        <v>215</v>
      </c>
      <c r="C393" t="s">
        <v>216</v>
      </c>
      <c r="D393" t="s">
        <v>21</v>
      </c>
      <c r="E393" t="s">
        <v>22</v>
      </c>
      <c r="L393" s="1">
        <v>1</v>
      </c>
      <c r="M393" t="s">
        <v>24</v>
      </c>
      <c r="N393" s="2">
        <v>7.35</v>
      </c>
    </row>
    <row r="394" spans="1:26" x14ac:dyDescent="0.25">
      <c r="A394" s="9"/>
      <c r="B394" s="9"/>
      <c r="C394" s="9"/>
      <c r="D394" s="9"/>
      <c r="E394" s="9"/>
      <c r="F394" s="10">
        <f>SUBTOTAL(9, F390:F393)</f>
        <v>0</v>
      </c>
      <c r="G394" s="9"/>
      <c r="H394" s="10">
        <f>SUBTOTAL(9, H390:H393)</f>
        <v>2</v>
      </c>
      <c r="I394" s="9"/>
      <c r="J394" s="11">
        <f>SUBTOTAL(9, J390:J393)</f>
        <v>7.3500000000000005</v>
      </c>
      <c r="K394" s="10">
        <f>SUBTOTAL(9, K390:K393)</f>
        <v>0</v>
      </c>
      <c r="L394" s="10">
        <f>SUBTOTAL(9, L390:L393)</f>
        <v>1</v>
      </c>
      <c r="M394" s="9"/>
      <c r="N394" s="11">
        <f>SUBTOTAL(9, N390:N393)</f>
        <v>7.35</v>
      </c>
      <c r="O394" s="11">
        <f>SUBTOTAL(9, O390:O393)</f>
        <v>0.38</v>
      </c>
      <c r="P394" s="11">
        <f>SUBTOTAL(9, P390:P393)</f>
        <v>6.9700000000000006</v>
      </c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x14ac:dyDescent="0.25">
      <c r="A395" t="s">
        <v>18</v>
      </c>
      <c r="B395" t="s">
        <v>217</v>
      </c>
      <c r="C395" t="s">
        <v>218</v>
      </c>
      <c r="D395" t="s">
        <v>21</v>
      </c>
      <c r="E395" t="s">
        <v>22</v>
      </c>
    </row>
    <row r="396" spans="1:26" x14ac:dyDescent="0.25">
      <c r="A396" t="s">
        <v>18</v>
      </c>
      <c r="B396" t="s">
        <v>217</v>
      </c>
      <c r="C396" t="s">
        <v>218</v>
      </c>
      <c r="D396" t="s">
        <v>21</v>
      </c>
      <c r="E396" t="s">
        <v>22</v>
      </c>
      <c r="H396" s="1">
        <v>1</v>
      </c>
      <c r="I396" t="s">
        <v>63</v>
      </c>
      <c r="J396" s="2">
        <v>6.9</v>
      </c>
      <c r="K396" s="1">
        <v>0</v>
      </c>
      <c r="O396" s="2">
        <v>0.36</v>
      </c>
      <c r="P396" s="2">
        <v>6.54</v>
      </c>
    </row>
    <row r="397" spans="1:26" x14ac:dyDescent="0.25">
      <c r="A397" t="s">
        <v>18</v>
      </c>
      <c r="B397" t="s">
        <v>217</v>
      </c>
      <c r="C397" t="s">
        <v>218</v>
      </c>
      <c r="D397" t="s">
        <v>21</v>
      </c>
      <c r="E397" t="s">
        <v>22</v>
      </c>
      <c r="H397" s="1">
        <v>1</v>
      </c>
      <c r="I397" t="s">
        <v>219</v>
      </c>
      <c r="J397" s="2">
        <v>7.76</v>
      </c>
      <c r="K397" s="1">
        <v>0</v>
      </c>
      <c r="O397" s="2">
        <v>0.4</v>
      </c>
      <c r="P397" s="2">
        <v>7.36</v>
      </c>
    </row>
    <row r="398" spans="1:26" x14ac:dyDescent="0.25">
      <c r="A398" t="s">
        <v>18</v>
      </c>
      <c r="B398" t="s">
        <v>217</v>
      </c>
      <c r="C398" t="s">
        <v>218</v>
      </c>
      <c r="D398" t="s">
        <v>21</v>
      </c>
      <c r="E398" t="s">
        <v>22</v>
      </c>
      <c r="L398" s="1">
        <v>1</v>
      </c>
      <c r="M398" t="s">
        <v>24</v>
      </c>
      <c r="N398" s="2">
        <v>14.66</v>
      </c>
    </row>
    <row r="399" spans="1:26" x14ac:dyDescent="0.25">
      <c r="A399" s="9"/>
      <c r="B399" s="9"/>
      <c r="C399" s="9"/>
      <c r="D399" s="9"/>
      <c r="E399" s="9"/>
      <c r="F399" s="10">
        <f>SUBTOTAL(9, F395:F398)</f>
        <v>0</v>
      </c>
      <c r="G399" s="9"/>
      <c r="H399" s="10">
        <f>SUBTOTAL(9, H395:H398)</f>
        <v>2</v>
      </c>
      <c r="I399" s="9"/>
      <c r="J399" s="11">
        <f>SUBTOTAL(9, J395:J398)</f>
        <v>14.66</v>
      </c>
      <c r="K399" s="10">
        <f>SUBTOTAL(9, K395:K398)</f>
        <v>0</v>
      </c>
      <c r="L399" s="10">
        <f>SUBTOTAL(9, L395:L398)</f>
        <v>1</v>
      </c>
      <c r="M399" s="9"/>
      <c r="N399" s="11">
        <f>SUBTOTAL(9, N395:N398)</f>
        <v>14.66</v>
      </c>
      <c r="O399" s="11">
        <f>SUBTOTAL(9, O395:O398)</f>
        <v>0.76</v>
      </c>
      <c r="P399" s="11">
        <f>SUBTOTAL(9, P395:P398)</f>
        <v>13.9</v>
      </c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x14ac:dyDescent="0.25">
      <c r="A400" t="s">
        <v>18</v>
      </c>
      <c r="B400" t="s">
        <v>220</v>
      </c>
      <c r="C400" t="s">
        <v>221</v>
      </c>
      <c r="D400" t="s">
        <v>21</v>
      </c>
      <c r="E400" t="s">
        <v>22</v>
      </c>
    </row>
    <row r="401" spans="1:26" x14ac:dyDescent="0.25">
      <c r="A401" t="s">
        <v>18</v>
      </c>
      <c r="B401" t="s">
        <v>220</v>
      </c>
      <c r="C401" t="s">
        <v>221</v>
      </c>
      <c r="D401" t="s">
        <v>21</v>
      </c>
      <c r="E401" t="s">
        <v>22</v>
      </c>
      <c r="H401" s="1">
        <v>1</v>
      </c>
      <c r="I401" t="s">
        <v>28</v>
      </c>
      <c r="J401" s="2">
        <v>5.25</v>
      </c>
      <c r="K401" s="1">
        <v>0</v>
      </c>
      <c r="O401" s="2">
        <v>0.27</v>
      </c>
      <c r="P401" s="2">
        <v>4.9800000000000004</v>
      </c>
    </row>
    <row r="402" spans="1:26" x14ac:dyDescent="0.25">
      <c r="A402" t="s">
        <v>18</v>
      </c>
      <c r="B402" t="s">
        <v>220</v>
      </c>
      <c r="C402" t="s">
        <v>221</v>
      </c>
      <c r="D402" t="s">
        <v>21</v>
      </c>
      <c r="E402" t="s">
        <v>22</v>
      </c>
      <c r="H402" s="1">
        <v>1</v>
      </c>
      <c r="I402" t="s">
        <v>222</v>
      </c>
      <c r="J402" s="2">
        <v>5.29</v>
      </c>
      <c r="K402" s="1">
        <v>0</v>
      </c>
      <c r="O402" s="2">
        <v>0.28000000000000003</v>
      </c>
      <c r="P402" s="2">
        <v>5.01</v>
      </c>
    </row>
    <row r="403" spans="1:26" x14ac:dyDescent="0.25">
      <c r="A403" t="s">
        <v>18</v>
      </c>
      <c r="B403" t="s">
        <v>220</v>
      </c>
      <c r="C403" t="s">
        <v>221</v>
      </c>
      <c r="D403" t="s">
        <v>21</v>
      </c>
      <c r="E403" t="s">
        <v>22</v>
      </c>
      <c r="L403" s="1">
        <v>1</v>
      </c>
      <c r="M403" t="s">
        <v>31</v>
      </c>
      <c r="N403" s="2">
        <v>-0.06</v>
      </c>
    </row>
    <row r="404" spans="1:26" x14ac:dyDescent="0.25">
      <c r="A404" t="s">
        <v>18</v>
      </c>
      <c r="B404" t="s">
        <v>220</v>
      </c>
      <c r="C404" t="s">
        <v>221</v>
      </c>
      <c r="D404" t="s">
        <v>21</v>
      </c>
      <c r="E404" t="s">
        <v>22</v>
      </c>
      <c r="L404" s="1">
        <v>1</v>
      </c>
      <c r="M404" t="s">
        <v>32</v>
      </c>
      <c r="N404" s="2">
        <v>10.6</v>
      </c>
    </row>
    <row r="405" spans="1:26" x14ac:dyDescent="0.25">
      <c r="A405" s="9"/>
      <c r="B405" s="9"/>
      <c r="C405" s="9"/>
      <c r="D405" s="9"/>
      <c r="E405" s="9"/>
      <c r="F405" s="10">
        <f>SUBTOTAL(9, F400:F404)</f>
        <v>0</v>
      </c>
      <c r="G405" s="9"/>
      <c r="H405" s="10">
        <f>SUBTOTAL(9, H400:H404)</f>
        <v>2</v>
      </c>
      <c r="I405" s="9"/>
      <c r="J405" s="11">
        <f>SUBTOTAL(9, J400:J404)</f>
        <v>10.54</v>
      </c>
      <c r="K405" s="10">
        <f>SUBTOTAL(9, K400:K404)</f>
        <v>0</v>
      </c>
      <c r="L405" s="10">
        <f>SUBTOTAL(9, L400:L404)</f>
        <v>2</v>
      </c>
      <c r="M405" s="9"/>
      <c r="N405" s="11">
        <f>SUBTOTAL(9, N400:N404)</f>
        <v>10.54</v>
      </c>
      <c r="O405" s="11">
        <f>SUBTOTAL(9, O400:O404)</f>
        <v>0.55000000000000004</v>
      </c>
      <c r="P405" s="11">
        <f>SUBTOTAL(9, P400:P404)</f>
        <v>9.99</v>
      </c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x14ac:dyDescent="0.25">
      <c r="A406" t="s">
        <v>18</v>
      </c>
      <c r="B406" t="s">
        <v>223</v>
      </c>
      <c r="C406" t="s">
        <v>224</v>
      </c>
      <c r="D406" t="s">
        <v>21</v>
      </c>
      <c r="E406" t="s">
        <v>22</v>
      </c>
    </row>
    <row r="407" spans="1:26" x14ac:dyDescent="0.25">
      <c r="A407" t="s">
        <v>18</v>
      </c>
      <c r="B407" t="s">
        <v>223</v>
      </c>
      <c r="C407" t="s">
        <v>224</v>
      </c>
      <c r="D407" t="s">
        <v>21</v>
      </c>
      <c r="E407" t="s">
        <v>22</v>
      </c>
      <c r="H407" s="1">
        <v>4</v>
      </c>
      <c r="I407" t="s">
        <v>28</v>
      </c>
      <c r="J407" s="2">
        <v>21</v>
      </c>
      <c r="K407" s="1">
        <v>0</v>
      </c>
      <c r="O407" s="2">
        <v>1.0900000000000001</v>
      </c>
      <c r="P407" s="2">
        <v>19.91</v>
      </c>
    </row>
    <row r="408" spans="1:26" x14ac:dyDescent="0.25">
      <c r="A408" t="s">
        <v>18</v>
      </c>
      <c r="B408" t="s">
        <v>223</v>
      </c>
      <c r="C408" t="s">
        <v>224</v>
      </c>
      <c r="D408" t="s">
        <v>21</v>
      </c>
      <c r="E408" t="s">
        <v>22</v>
      </c>
      <c r="L408" s="1">
        <v>1</v>
      </c>
      <c r="M408" t="s">
        <v>24</v>
      </c>
      <c r="N408" s="2">
        <v>21</v>
      </c>
    </row>
    <row r="409" spans="1:26" x14ac:dyDescent="0.25">
      <c r="A409" s="9"/>
      <c r="B409" s="9"/>
      <c r="C409" s="9"/>
      <c r="D409" s="9"/>
      <c r="E409" s="9"/>
      <c r="F409" s="10">
        <f>SUBTOTAL(9, F406:F408)</f>
        <v>0</v>
      </c>
      <c r="G409" s="9"/>
      <c r="H409" s="10">
        <f>SUBTOTAL(9, H406:H408)</f>
        <v>4</v>
      </c>
      <c r="I409" s="9"/>
      <c r="J409" s="11">
        <f>SUBTOTAL(9, J406:J408)</f>
        <v>21</v>
      </c>
      <c r="K409" s="10">
        <f>SUBTOTAL(9, K406:K408)</f>
        <v>0</v>
      </c>
      <c r="L409" s="10">
        <f>SUBTOTAL(9, L406:L408)</f>
        <v>1</v>
      </c>
      <c r="M409" s="9"/>
      <c r="N409" s="11">
        <f>SUBTOTAL(9, N406:N408)</f>
        <v>21</v>
      </c>
      <c r="O409" s="11">
        <f>SUBTOTAL(9, O406:O408)</f>
        <v>1.0900000000000001</v>
      </c>
      <c r="P409" s="11">
        <f>SUBTOTAL(9, P406:P408)</f>
        <v>19.91</v>
      </c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x14ac:dyDescent="0.25">
      <c r="A410" t="s">
        <v>18</v>
      </c>
      <c r="B410" t="s">
        <v>225</v>
      </c>
      <c r="C410" t="s">
        <v>226</v>
      </c>
      <c r="D410" t="s">
        <v>21</v>
      </c>
      <c r="E410" t="s">
        <v>22</v>
      </c>
    </row>
    <row r="411" spans="1:26" x14ac:dyDescent="0.25">
      <c r="A411" t="s">
        <v>18</v>
      </c>
      <c r="B411" t="s">
        <v>225</v>
      </c>
      <c r="C411" t="s">
        <v>226</v>
      </c>
      <c r="D411" t="s">
        <v>21</v>
      </c>
      <c r="E411" t="s">
        <v>22</v>
      </c>
      <c r="H411" s="1">
        <v>1</v>
      </c>
      <c r="I411" t="s">
        <v>28</v>
      </c>
      <c r="J411" s="2">
        <v>5.25</v>
      </c>
      <c r="K411" s="1">
        <v>0</v>
      </c>
      <c r="O411" s="2">
        <v>0.27</v>
      </c>
      <c r="P411" s="2">
        <v>4.9800000000000004</v>
      </c>
    </row>
    <row r="412" spans="1:26" x14ac:dyDescent="0.25">
      <c r="A412" t="s">
        <v>18</v>
      </c>
      <c r="B412" t="s">
        <v>225</v>
      </c>
      <c r="C412" t="s">
        <v>226</v>
      </c>
      <c r="D412" t="s">
        <v>21</v>
      </c>
      <c r="E412" t="s">
        <v>22</v>
      </c>
      <c r="H412" s="1">
        <v>1</v>
      </c>
      <c r="I412" t="s">
        <v>44</v>
      </c>
      <c r="J412" s="2">
        <v>2.7</v>
      </c>
      <c r="K412" s="1">
        <v>0</v>
      </c>
      <c r="O412" s="2">
        <v>0.14000000000000001</v>
      </c>
      <c r="P412" s="2">
        <v>2.56</v>
      </c>
    </row>
    <row r="413" spans="1:26" x14ac:dyDescent="0.25">
      <c r="A413" t="s">
        <v>18</v>
      </c>
      <c r="B413" t="s">
        <v>225</v>
      </c>
      <c r="C413" t="s">
        <v>226</v>
      </c>
      <c r="D413" t="s">
        <v>21</v>
      </c>
      <c r="E413" t="s">
        <v>22</v>
      </c>
      <c r="L413" s="1">
        <v>1</v>
      </c>
      <c r="M413" t="s">
        <v>31</v>
      </c>
      <c r="N413" s="2">
        <v>-2.0499999999999998</v>
      </c>
    </row>
    <row r="414" spans="1:26" x14ac:dyDescent="0.25">
      <c r="A414" t="s">
        <v>18</v>
      </c>
      <c r="B414" t="s">
        <v>225</v>
      </c>
      <c r="C414" t="s">
        <v>226</v>
      </c>
      <c r="D414" t="s">
        <v>21</v>
      </c>
      <c r="E414" t="s">
        <v>22</v>
      </c>
      <c r="L414" s="1">
        <v>1</v>
      </c>
      <c r="M414" t="s">
        <v>32</v>
      </c>
      <c r="N414" s="2">
        <v>10</v>
      </c>
    </row>
    <row r="415" spans="1:26" x14ac:dyDescent="0.25">
      <c r="A415" s="9"/>
      <c r="B415" s="9"/>
      <c r="C415" s="9"/>
      <c r="D415" s="9"/>
      <c r="E415" s="9"/>
      <c r="F415" s="10">
        <f>SUBTOTAL(9, F410:F414)</f>
        <v>0</v>
      </c>
      <c r="G415" s="9"/>
      <c r="H415" s="10">
        <f>SUBTOTAL(9, H410:H414)</f>
        <v>2</v>
      </c>
      <c r="I415" s="9"/>
      <c r="J415" s="11">
        <f>SUBTOTAL(9, J410:J414)</f>
        <v>7.95</v>
      </c>
      <c r="K415" s="10">
        <f>SUBTOTAL(9, K410:K414)</f>
        <v>0</v>
      </c>
      <c r="L415" s="10">
        <f>SUBTOTAL(9, L410:L414)</f>
        <v>2</v>
      </c>
      <c r="M415" s="9"/>
      <c r="N415" s="11">
        <f>SUBTOTAL(9, N410:N414)</f>
        <v>7.95</v>
      </c>
      <c r="O415" s="11">
        <f>SUBTOTAL(9, O410:O414)</f>
        <v>0.41000000000000003</v>
      </c>
      <c r="P415" s="11">
        <f>SUBTOTAL(9, P410:P414)</f>
        <v>7.5400000000000009</v>
      </c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x14ac:dyDescent="0.25">
      <c r="A416" t="s">
        <v>18</v>
      </c>
      <c r="B416" t="s">
        <v>227</v>
      </c>
      <c r="C416" t="s">
        <v>228</v>
      </c>
      <c r="D416" t="s">
        <v>21</v>
      </c>
      <c r="E416" t="s">
        <v>22</v>
      </c>
    </row>
    <row r="417" spans="1:26" x14ac:dyDescent="0.25">
      <c r="A417" t="s">
        <v>18</v>
      </c>
      <c r="B417" t="s">
        <v>227</v>
      </c>
      <c r="C417" t="s">
        <v>228</v>
      </c>
      <c r="D417" t="s">
        <v>21</v>
      </c>
      <c r="E417" t="s">
        <v>22</v>
      </c>
      <c r="H417" s="1">
        <v>1</v>
      </c>
      <c r="I417" t="s">
        <v>23</v>
      </c>
      <c r="J417" s="2">
        <v>3.7</v>
      </c>
      <c r="K417" s="1">
        <v>0</v>
      </c>
      <c r="O417" s="2">
        <v>0.19</v>
      </c>
      <c r="P417" s="2">
        <v>3.51</v>
      </c>
    </row>
    <row r="418" spans="1:26" x14ac:dyDescent="0.25">
      <c r="A418" t="s">
        <v>18</v>
      </c>
      <c r="B418" t="s">
        <v>227</v>
      </c>
      <c r="C418" t="s">
        <v>228</v>
      </c>
      <c r="D418" t="s">
        <v>21</v>
      </c>
      <c r="E418" t="s">
        <v>22</v>
      </c>
      <c r="L418" s="1">
        <v>1</v>
      </c>
      <c r="M418" t="s">
        <v>31</v>
      </c>
      <c r="N418" s="2">
        <v>-1.3</v>
      </c>
    </row>
    <row r="419" spans="1:26" x14ac:dyDescent="0.25">
      <c r="A419" t="s">
        <v>18</v>
      </c>
      <c r="B419" t="s">
        <v>227</v>
      </c>
      <c r="C419" t="s">
        <v>228</v>
      </c>
      <c r="D419" t="s">
        <v>21</v>
      </c>
      <c r="E419" t="s">
        <v>22</v>
      </c>
      <c r="L419" s="1">
        <v>1</v>
      </c>
      <c r="M419" t="s">
        <v>32</v>
      </c>
      <c r="N419" s="2">
        <v>5</v>
      </c>
    </row>
    <row r="420" spans="1:26" x14ac:dyDescent="0.25">
      <c r="A420" s="9"/>
      <c r="B420" s="9"/>
      <c r="C420" s="9"/>
      <c r="D420" s="9"/>
      <c r="E420" s="9"/>
      <c r="F420" s="10">
        <f>SUBTOTAL(9, F416:F419)</f>
        <v>0</v>
      </c>
      <c r="G420" s="9"/>
      <c r="H420" s="10">
        <f>SUBTOTAL(9, H416:H419)</f>
        <v>1</v>
      </c>
      <c r="I420" s="9"/>
      <c r="J420" s="11">
        <f>SUBTOTAL(9, J416:J419)</f>
        <v>3.7</v>
      </c>
      <c r="K420" s="10">
        <f>SUBTOTAL(9, K416:K419)</f>
        <v>0</v>
      </c>
      <c r="L420" s="10">
        <f>SUBTOTAL(9, L416:L419)</f>
        <v>2</v>
      </c>
      <c r="M420" s="9"/>
      <c r="N420" s="11">
        <f>SUBTOTAL(9, N416:N419)</f>
        <v>3.7</v>
      </c>
      <c r="O420" s="11">
        <f>SUBTOTAL(9, O416:O419)</f>
        <v>0.19</v>
      </c>
      <c r="P420" s="11">
        <f>SUBTOTAL(9, P416:P419)</f>
        <v>3.51</v>
      </c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x14ac:dyDescent="0.25">
      <c r="A421" t="s">
        <v>18</v>
      </c>
      <c r="B421" t="s">
        <v>229</v>
      </c>
      <c r="C421" t="s">
        <v>230</v>
      </c>
      <c r="D421" t="s">
        <v>21</v>
      </c>
      <c r="E421" t="s">
        <v>22</v>
      </c>
    </row>
    <row r="422" spans="1:26" x14ac:dyDescent="0.25">
      <c r="A422" t="s">
        <v>18</v>
      </c>
      <c r="B422" t="s">
        <v>229</v>
      </c>
      <c r="C422" t="s">
        <v>230</v>
      </c>
      <c r="D422" t="s">
        <v>21</v>
      </c>
      <c r="E422" t="s">
        <v>22</v>
      </c>
      <c r="H422" s="1">
        <v>2</v>
      </c>
      <c r="I422" t="s">
        <v>80</v>
      </c>
      <c r="J422" s="2">
        <v>7.3</v>
      </c>
      <c r="K422" s="1">
        <v>0</v>
      </c>
      <c r="O422" s="2">
        <v>0.38</v>
      </c>
      <c r="P422" s="2">
        <v>6.92</v>
      </c>
    </row>
    <row r="423" spans="1:26" x14ac:dyDescent="0.25">
      <c r="A423" t="s">
        <v>18</v>
      </c>
      <c r="B423" t="s">
        <v>229</v>
      </c>
      <c r="C423" t="s">
        <v>230</v>
      </c>
      <c r="D423" t="s">
        <v>21</v>
      </c>
      <c r="E423" t="s">
        <v>22</v>
      </c>
      <c r="H423" s="1">
        <v>1</v>
      </c>
      <c r="I423" t="s">
        <v>58</v>
      </c>
      <c r="J423" s="2">
        <v>2.2000000000000002</v>
      </c>
      <c r="K423" s="1">
        <v>0</v>
      </c>
      <c r="O423" s="2">
        <v>0.11</v>
      </c>
      <c r="P423" s="2">
        <v>2.09</v>
      </c>
    </row>
    <row r="424" spans="1:26" x14ac:dyDescent="0.25">
      <c r="A424" t="s">
        <v>18</v>
      </c>
      <c r="B424" t="s">
        <v>229</v>
      </c>
      <c r="C424" t="s">
        <v>230</v>
      </c>
      <c r="D424" t="s">
        <v>21</v>
      </c>
      <c r="E424" t="s">
        <v>22</v>
      </c>
      <c r="H424" s="1">
        <v>1</v>
      </c>
      <c r="I424" t="s">
        <v>60</v>
      </c>
      <c r="J424" s="2">
        <v>5.5</v>
      </c>
      <c r="K424" s="1">
        <v>0</v>
      </c>
      <c r="O424" s="2">
        <v>0.28999999999999998</v>
      </c>
      <c r="P424" s="2">
        <v>5.21</v>
      </c>
    </row>
    <row r="425" spans="1:26" x14ac:dyDescent="0.25">
      <c r="A425" t="s">
        <v>18</v>
      </c>
      <c r="B425" t="s">
        <v>229</v>
      </c>
      <c r="C425" t="s">
        <v>230</v>
      </c>
      <c r="D425" t="s">
        <v>21</v>
      </c>
      <c r="E425" t="s">
        <v>22</v>
      </c>
      <c r="L425" s="1">
        <v>1</v>
      </c>
      <c r="M425" t="s">
        <v>24</v>
      </c>
      <c r="N425" s="2">
        <v>15</v>
      </c>
    </row>
    <row r="426" spans="1:26" x14ac:dyDescent="0.25">
      <c r="A426" s="9"/>
      <c r="B426" s="9"/>
      <c r="C426" s="9"/>
      <c r="D426" s="9"/>
      <c r="E426" s="9"/>
      <c r="F426" s="10">
        <f>SUBTOTAL(9, F421:F425)</f>
        <v>0</v>
      </c>
      <c r="G426" s="9"/>
      <c r="H426" s="10">
        <f>SUBTOTAL(9, H421:H425)</f>
        <v>4</v>
      </c>
      <c r="I426" s="9"/>
      <c r="J426" s="11">
        <f>SUBTOTAL(9, J421:J425)</f>
        <v>15</v>
      </c>
      <c r="K426" s="10">
        <f>SUBTOTAL(9, K421:K425)</f>
        <v>0</v>
      </c>
      <c r="L426" s="10">
        <f>SUBTOTAL(9, L421:L425)</f>
        <v>1</v>
      </c>
      <c r="M426" s="9"/>
      <c r="N426" s="11">
        <f>SUBTOTAL(9, N421:N425)</f>
        <v>15</v>
      </c>
      <c r="O426" s="11">
        <f>SUBTOTAL(9, O421:O425)</f>
        <v>0.78</v>
      </c>
      <c r="P426" s="11">
        <f>SUBTOTAL(9, P421:P425)</f>
        <v>14.219999999999999</v>
      </c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x14ac:dyDescent="0.25">
      <c r="A427" t="s">
        <v>18</v>
      </c>
      <c r="B427" t="s">
        <v>231</v>
      </c>
      <c r="C427" t="s">
        <v>232</v>
      </c>
      <c r="D427" t="s">
        <v>21</v>
      </c>
      <c r="E427" t="s">
        <v>22</v>
      </c>
    </row>
    <row r="428" spans="1:26" x14ac:dyDescent="0.25">
      <c r="A428" t="s">
        <v>18</v>
      </c>
      <c r="B428" t="s">
        <v>231</v>
      </c>
      <c r="C428" t="s">
        <v>232</v>
      </c>
      <c r="D428" t="s">
        <v>21</v>
      </c>
      <c r="E428" t="s">
        <v>22</v>
      </c>
      <c r="H428" s="1">
        <v>1</v>
      </c>
      <c r="I428" t="s">
        <v>44</v>
      </c>
      <c r="J428" s="2">
        <v>2.7</v>
      </c>
      <c r="K428" s="1">
        <v>0</v>
      </c>
      <c r="O428" s="2">
        <v>0.14000000000000001</v>
      </c>
      <c r="P428" s="2">
        <v>2.56</v>
      </c>
    </row>
    <row r="429" spans="1:26" x14ac:dyDescent="0.25">
      <c r="A429" t="s">
        <v>18</v>
      </c>
      <c r="B429" t="s">
        <v>231</v>
      </c>
      <c r="C429" t="s">
        <v>232</v>
      </c>
      <c r="D429" t="s">
        <v>21</v>
      </c>
      <c r="E429" t="s">
        <v>22</v>
      </c>
      <c r="H429" s="1">
        <v>1</v>
      </c>
      <c r="I429" t="s">
        <v>63</v>
      </c>
      <c r="J429" s="2">
        <v>6.9</v>
      </c>
      <c r="K429" s="1">
        <v>0</v>
      </c>
      <c r="O429" s="2">
        <v>0.36</v>
      </c>
      <c r="P429" s="2">
        <v>6.54</v>
      </c>
    </row>
    <row r="430" spans="1:26" x14ac:dyDescent="0.25">
      <c r="A430" t="s">
        <v>18</v>
      </c>
      <c r="B430" t="s">
        <v>231</v>
      </c>
      <c r="C430" t="s">
        <v>232</v>
      </c>
      <c r="D430" t="s">
        <v>21</v>
      </c>
      <c r="E430" t="s">
        <v>22</v>
      </c>
      <c r="L430" s="1">
        <v>1</v>
      </c>
      <c r="M430" t="s">
        <v>24</v>
      </c>
      <c r="N430" s="2">
        <v>9.6</v>
      </c>
    </row>
    <row r="431" spans="1:26" x14ac:dyDescent="0.25">
      <c r="A431" s="9"/>
      <c r="B431" s="9"/>
      <c r="C431" s="9"/>
      <c r="D431" s="9"/>
      <c r="E431" s="9"/>
      <c r="F431" s="10">
        <f>SUBTOTAL(9, F427:F430)</f>
        <v>0</v>
      </c>
      <c r="G431" s="9"/>
      <c r="H431" s="10">
        <f>SUBTOTAL(9, H427:H430)</f>
        <v>2</v>
      </c>
      <c r="I431" s="9"/>
      <c r="J431" s="11">
        <f>SUBTOTAL(9, J427:J430)</f>
        <v>9.6000000000000014</v>
      </c>
      <c r="K431" s="10">
        <f>SUBTOTAL(9, K427:K430)</f>
        <v>0</v>
      </c>
      <c r="L431" s="10">
        <f>SUBTOTAL(9, L427:L430)</f>
        <v>1</v>
      </c>
      <c r="M431" s="9"/>
      <c r="N431" s="11">
        <f>SUBTOTAL(9, N427:N430)</f>
        <v>9.6</v>
      </c>
      <c r="O431" s="11">
        <f>SUBTOTAL(9, O427:O430)</f>
        <v>0.5</v>
      </c>
      <c r="P431" s="11">
        <f>SUBTOTAL(9, P427:P430)</f>
        <v>9.1</v>
      </c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x14ac:dyDescent="0.25">
      <c r="A432" t="s">
        <v>18</v>
      </c>
      <c r="B432" t="s">
        <v>233</v>
      </c>
      <c r="C432" t="s">
        <v>234</v>
      </c>
      <c r="D432" t="s">
        <v>21</v>
      </c>
      <c r="E432" t="s">
        <v>22</v>
      </c>
    </row>
    <row r="433" spans="1:26" x14ac:dyDescent="0.25">
      <c r="A433" t="s">
        <v>18</v>
      </c>
      <c r="B433" t="s">
        <v>233</v>
      </c>
      <c r="C433" t="s">
        <v>234</v>
      </c>
      <c r="D433" t="s">
        <v>21</v>
      </c>
      <c r="E433" t="s">
        <v>22</v>
      </c>
      <c r="H433" s="1">
        <v>1</v>
      </c>
      <c r="I433" t="s">
        <v>235</v>
      </c>
      <c r="J433" s="2">
        <v>4.24</v>
      </c>
      <c r="K433" s="1">
        <v>0</v>
      </c>
      <c r="O433" s="2">
        <v>0.22</v>
      </c>
      <c r="P433" s="2">
        <v>4.0199999999999996</v>
      </c>
    </row>
    <row r="434" spans="1:26" x14ac:dyDescent="0.25">
      <c r="A434" t="s">
        <v>18</v>
      </c>
      <c r="B434" t="s">
        <v>233</v>
      </c>
      <c r="C434" t="s">
        <v>234</v>
      </c>
      <c r="D434" t="s">
        <v>21</v>
      </c>
      <c r="E434" t="s">
        <v>22</v>
      </c>
      <c r="L434" s="1">
        <v>1</v>
      </c>
      <c r="M434" t="s">
        <v>31</v>
      </c>
      <c r="N434" s="2">
        <v>-0.76</v>
      </c>
    </row>
    <row r="435" spans="1:26" x14ac:dyDescent="0.25">
      <c r="A435" t="s">
        <v>18</v>
      </c>
      <c r="B435" t="s">
        <v>233</v>
      </c>
      <c r="C435" t="s">
        <v>234</v>
      </c>
      <c r="D435" t="s">
        <v>21</v>
      </c>
      <c r="E435" t="s">
        <v>22</v>
      </c>
      <c r="L435" s="1">
        <v>1</v>
      </c>
      <c r="M435" t="s">
        <v>32</v>
      </c>
      <c r="N435" s="2">
        <v>5</v>
      </c>
    </row>
    <row r="436" spans="1:26" x14ac:dyDescent="0.25">
      <c r="A436" s="9"/>
      <c r="B436" s="9"/>
      <c r="C436" s="9"/>
      <c r="D436" s="9"/>
      <c r="E436" s="9"/>
      <c r="F436" s="10">
        <f>SUBTOTAL(9, F432:F435)</f>
        <v>0</v>
      </c>
      <c r="G436" s="9"/>
      <c r="H436" s="10">
        <f>SUBTOTAL(9, H432:H435)</f>
        <v>1</v>
      </c>
      <c r="I436" s="9"/>
      <c r="J436" s="11">
        <f>SUBTOTAL(9, J432:J435)</f>
        <v>4.24</v>
      </c>
      <c r="K436" s="10">
        <f>SUBTOTAL(9, K432:K435)</f>
        <v>0</v>
      </c>
      <c r="L436" s="10">
        <f>SUBTOTAL(9, L432:L435)</f>
        <v>2</v>
      </c>
      <c r="M436" s="9"/>
      <c r="N436" s="11">
        <f>SUBTOTAL(9, N432:N435)</f>
        <v>4.24</v>
      </c>
      <c r="O436" s="11">
        <f>SUBTOTAL(9, O432:O435)</f>
        <v>0.22</v>
      </c>
      <c r="P436" s="11">
        <f>SUBTOTAL(9, P432:P435)</f>
        <v>4.0199999999999996</v>
      </c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x14ac:dyDescent="0.25">
      <c r="A437" t="s">
        <v>18</v>
      </c>
      <c r="B437" t="s">
        <v>236</v>
      </c>
      <c r="C437" t="s">
        <v>237</v>
      </c>
      <c r="D437" t="s">
        <v>21</v>
      </c>
      <c r="E437" t="s">
        <v>22</v>
      </c>
    </row>
    <row r="438" spans="1:26" x14ac:dyDescent="0.25">
      <c r="A438" t="s">
        <v>18</v>
      </c>
      <c r="B438" t="s">
        <v>236</v>
      </c>
      <c r="C438" t="s">
        <v>237</v>
      </c>
      <c r="D438" t="s">
        <v>21</v>
      </c>
      <c r="E438" t="s">
        <v>22</v>
      </c>
      <c r="H438" s="1">
        <v>1</v>
      </c>
      <c r="I438" t="s">
        <v>35</v>
      </c>
      <c r="J438" s="2">
        <v>4</v>
      </c>
      <c r="K438" s="1">
        <v>0</v>
      </c>
      <c r="O438" s="2">
        <v>0.21</v>
      </c>
      <c r="P438" s="2">
        <v>3.79</v>
      </c>
    </row>
    <row r="439" spans="1:26" x14ac:dyDescent="0.25">
      <c r="A439" t="s">
        <v>18</v>
      </c>
      <c r="B439" t="s">
        <v>236</v>
      </c>
      <c r="C439" t="s">
        <v>237</v>
      </c>
      <c r="D439" t="s">
        <v>21</v>
      </c>
      <c r="E439" t="s">
        <v>22</v>
      </c>
      <c r="L439" s="1">
        <v>1</v>
      </c>
      <c r="M439" t="s">
        <v>32</v>
      </c>
      <c r="N439" s="2">
        <v>4</v>
      </c>
    </row>
    <row r="440" spans="1:26" x14ac:dyDescent="0.25">
      <c r="A440" s="9"/>
      <c r="B440" s="9"/>
      <c r="C440" s="9"/>
      <c r="D440" s="9"/>
      <c r="E440" s="9"/>
      <c r="F440" s="10">
        <f>SUBTOTAL(9, F437:F439)</f>
        <v>0</v>
      </c>
      <c r="G440" s="9"/>
      <c r="H440" s="10">
        <f>SUBTOTAL(9, H437:H439)</f>
        <v>1</v>
      </c>
      <c r="I440" s="9"/>
      <c r="J440" s="11">
        <f>SUBTOTAL(9, J437:J439)</f>
        <v>4</v>
      </c>
      <c r="K440" s="10">
        <f>SUBTOTAL(9, K437:K439)</f>
        <v>0</v>
      </c>
      <c r="L440" s="10">
        <f>SUBTOTAL(9, L437:L439)</f>
        <v>1</v>
      </c>
      <c r="M440" s="9"/>
      <c r="N440" s="11">
        <f>SUBTOTAL(9, N437:N439)</f>
        <v>4</v>
      </c>
      <c r="O440" s="11">
        <f>SUBTOTAL(9, O437:O439)</f>
        <v>0.21</v>
      </c>
      <c r="P440" s="11">
        <f>SUBTOTAL(9, P437:P439)</f>
        <v>3.79</v>
      </c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x14ac:dyDescent="0.25">
      <c r="A441" t="s">
        <v>18</v>
      </c>
      <c r="B441" t="s">
        <v>238</v>
      </c>
      <c r="C441" t="s">
        <v>239</v>
      </c>
      <c r="D441" t="s">
        <v>21</v>
      </c>
      <c r="E441" t="s">
        <v>22</v>
      </c>
    </row>
    <row r="442" spans="1:26" x14ac:dyDescent="0.25">
      <c r="A442" t="s">
        <v>18</v>
      </c>
      <c r="B442" t="s">
        <v>238</v>
      </c>
      <c r="C442" t="s">
        <v>239</v>
      </c>
      <c r="D442" t="s">
        <v>21</v>
      </c>
      <c r="E442" t="s">
        <v>22</v>
      </c>
      <c r="H442" s="1">
        <v>1</v>
      </c>
      <c r="I442" t="s">
        <v>118</v>
      </c>
      <c r="J442" s="2">
        <v>6.9</v>
      </c>
      <c r="K442" s="1">
        <v>0</v>
      </c>
      <c r="O442" s="2">
        <v>0.36</v>
      </c>
      <c r="P442" s="2">
        <v>6.54</v>
      </c>
    </row>
    <row r="443" spans="1:26" x14ac:dyDescent="0.25">
      <c r="A443" t="s">
        <v>18</v>
      </c>
      <c r="B443" t="s">
        <v>238</v>
      </c>
      <c r="C443" t="s">
        <v>239</v>
      </c>
      <c r="D443" t="s">
        <v>21</v>
      </c>
      <c r="E443" t="s">
        <v>22</v>
      </c>
      <c r="H443" s="1">
        <v>1</v>
      </c>
      <c r="I443" t="s">
        <v>240</v>
      </c>
      <c r="J443" s="2">
        <v>7.65</v>
      </c>
      <c r="K443" s="1">
        <v>0</v>
      </c>
      <c r="O443" s="2">
        <v>0.4</v>
      </c>
      <c r="P443" s="2">
        <v>7.25</v>
      </c>
    </row>
    <row r="444" spans="1:26" x14ac:dyDescent="0.25">
      <c r="A444" t="s">
        <v>18</v>
      </c>
      <c r="B444" t="s">
        <v>238</v>
      </c>
      <c r="C444" t="s">
        <v>239</v>
      </c>
      <c r="D444" t="s">
        <v>21</v>
      </c>
      <c r="E444" t="s">
        <v>22</v>
      </c>
      <c r="L444" s="1">
        <v>1</v>
      </c>
      <c r="M444" t="s">
        <v>24</v>
      </c>
      <c r="N444" s="2">
        <v>14.55</v>
      </c>
    </row>
    <row r="445" spans="1:26" x14ac:dyDescent="0.25">
      <c r="A445" s="9"/>
      <c r="B445" s="9"/>
      <c r="C445" s="9"/>
      <c r="D445" s="9"/>
      <c r="E445" s="9"/>
      <c r="F445" s="10">
        <f>SUBTOTAL(9, F441:F444)</f>
        <v>0</v>
      </c>
      <c r="G445" s="9"/>
      <c r="H445" s="10">
        <f>SUBTOTAL(9, H441:H444)</f>
        <v>2</v>
      </c>
      <c r="I445" s="9"/>
      <c r="J445" s="11">
        <f>SUBTOTAL(9, J441:J444)</f>
        <v>14.55</v>
      </c>
      <c r="K445" s="10">
        <f>SUBTOTAL(9, K441:K444)</f>
        <v>0</v>
      </c>
      <c r="L445" s="10">
        <f>SUBTOTAL(9, L441:L444)</f>
        <v>1</v>
      </c>
      <c r="M445" s="9"/>
      <c r="N445" s="11">
        <f>SUBTOTAL(9, N441:N444)</f>
        <v>14.55</v>
      </c>
      <c r="O445" s="11">
        <f>SUBTOTAL(9, O441:O444)</f>
        <v>0.76</v>
      </c>
      <c r="P445" s="11">
        <f>SUBTOTAL(9, P441:P444)</f>
        <v>13.79</v>
      </c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x14ac:dyDescent="0.25">
      <c r="A446" t="s">
        <v>18</v>
      </c>
      <c r="B446" t="s">
        <v>241</v>
      </c>
      <c r="C446" t="s">
        <v>242</v>
      </c>
      <c r="D446" t="s">
        <v>21</v>
      </c>
      <c r="E446" t="s">
        <v>22</v>
      </c>
    </row>
    <row r="447" spans="1:26" x14ac:dyDescent="0.25">
      <c r="A447" t="s">
        <v>18</v>
      </c>
      <c r="B447" t="s">
        <v>241</v>
      </c>
      <c r="C447" t="s">
        <v>242</v>
      </c>
      <c r="D447" t="s">
        <v>21</v>
      </c>
      <c r="E447" t="s">
        <v>22</v>
      </c>
      <c r="H447" s="1">
        <v>1</v>
      </c>
      <c r="I447" t="s">
        <v>91</v>
      </c>
      <c r="J447" s="2">
        <v>4.5</v>
      </c>
      <c r="K447" s="1">
        <v>0</v>
      </c>
      <c r="O447" s="2">
        <v>0.23</v>
      </c>
      <c r="P447" s="2">
        <v>4.2699999999999996</v>
      </c>
    </row>
    <row r="448" spans="1:26" x14ac:dyDescent="0.25">
      <c r="A448" t="s">
        <v>18</v>
      </c>
      <c r="B448" t="s">
        <v>241</v>
      </c>
      <c r="C448" t="s">
        <v>242</v>
      </c>
      <c r="D448" t="s">
        <v>21</v>
      </c>
      <c r="E448" t="s">
        <v>22</v>
      </c>
      <c r="H448" s="1">
        <v>1</v>
      </c>
      <c r="I448" t="s">
        <v>28</v>
      </c>
      <c r="J448" s="2">
        <v>5.25</v>
      </c>
      <c r="K448" s="1">
        <v>0</v>
      </c>
      <c r="O448" s="2">
        <v>0.27</v>
      </c>
      <c r="P448" s="2">
        <v>4.9800000000000004</v>
      </c>
    </row>
    <row r="449" spans="1:26" x14ac:dyDescent="0.25">
      <c r="A449" t="s">
        <v>18</v>
      </c>
      <c r="B449" t="s">
        <v>241</v>
      </c>
      <c r="C449" t="s">
        <v>242</v>
      </c>
      <c r="D449" t="s">
        <v>21</v>
      </c>
      <c r="E449" t="s">
        <v>22</v>
      </c>
      <c r="H449" s="1">
        <v>1</v>
      </c>
      <c r="I449" t="s">
        <v>150</v>
      </c>
      <c r="J449" s="2">
        <v>3.9</v>
      </c>
      <c r="K449" s="1">
        <v>0</v>
      </c>
      <c r="O449" s="2">
        <v>0.2</v>
      </c>
      <c r="P449" s="2">
        <v>3.7</v>
      </c>
    </row>
    <row r="450" spans="1:26" x14ac:dyDescent="0.25">
      <c r="A450" t="s">
        <v>18</v>
      </c>
      <c r="B450" t="s">
        <v>241</v>
      </c>
      <c r="C450" t="s">
        <v>242</v>
      </c>
      <c r="D450" t="s">
        <v>21</v>
      </c>
      <c r="E450" t="s">
        <v>22</v>
      </c>
      <c r="L450" s="1">
        <v>1</v>
      </c>
      <c r="M450" t="s">
        <v>24</v>
      </c>
      <c r="N450" s="2">
        <v>13.65</v>
      </c>
    </row>
    <row r="451" spans="1:26" x14ac:dyDescent="0.25">
      <c r="A451" s="9"/>
      <c r="B451" s="9"/>
      <c r="C451" s="9"/>
      <c r="D451" s="9"/>
      <c r="E451" s="9"/>
      <c r="F451" s="10">
        <f>SUBTOTAL(9, F446:F450)</f>
        <v>0</v>
      </c>
      <c r="G451" s="9"/>
      <c r="H451" s="10">
        <f>SUBTOTAL(9, H446:H450)</f>
        <v>3</v>
      </c>
      <c r="I451" s="9"/>
      <c r="J451" s="11">
        <f>SUBTOTAL(9, J446:J450)</f>
        <v>13.65</v>
      </c>
      <c r="K451" s="10">
        <f>SUBTOTAL(9, K446:K450)</f>
        <v>0</v>
      </c>
      <c r="L451" s="10">
        <f>SUBTOTAL(9, L446:L450)</f>
        <v>1</v>
      </c>
      <c r="M451" s="9"/>
      <c r="N451" s="11">
        <f>SUBTOTAL(9, N446:N450)</f>
        <v>13.65</v>
      </c>
      <c r="O451" s="11">
        <f>SUBTOTAL(9, O446:O450)</f>
        <v>0.7</v>
      </c>
      <c r="P451" s="11">
        <f>SUBTOTAL(9, P446:P450)</f>
        <v>12.95</v>
      </c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x14ac:dyDescent="0.25">
      <c r="A452" t="s">
        <v>18</v>
      </c>
      <c r="B452" t="s">
        <v>243</v>
      </c>
      <c r="C452" t="s">
        <v>244</v>
      </c>
      <c r="D452" t="s">
        <v>21</v>
      </c>
      <c r="E452" t="s">
        <v>22</v>
      </c>
    </row>
    <row r="453" spans="1:26" x14ac:dyDescent="0.25">
      <c r="A453" t="s">
        <v>18</v>
      </c>
      <c r="B453" t="s">
        <v>243</v>
      </c>
      <c r="C453" t="s">
        <v>244</v>
      </c>
      <c r="D453" t="s">
        <v>21</v>
      </c>
      <c r="E453" t="s">
        <v>22</v>
      </c>
      <c r="H453" s="1">
        <v>1</v>
      </c>
      <c r="I453" t="s">
        <v>23</v>
      </c>
      <c r="J453" s="2">
        <v>3.7</v>
      </c>
      <c r="K453" s="1">
        <v>0</v>
      </c>
      <c r="O453" s="2">
        <v>0.19</v>
      </c>
      <c r="P453" s="2">
        <v>3.51</v>
      </c>
    </row>
    <row r="454" spans="1:26" x14ac:dyDescent="0.25">
      <c r="A454" t="s">
        <v>18</v>
      </c>
      <c r="B454" t="s">
        <v>243</v>
      </c>
      <c r="C454" t="s">
        <v>244</v>
      </c>
      <c r="D454" t="s">
        <v>21</v>
      </c>
      <c r="E454" t="s">
        <v>22</v>
      </c>
      <c r="L454" s="1">
        <v>1</v>
      </c>
      <c r="M454" t="s">
        <v>31</v>
      </c>
      <c r="N454" s="2">
        <v>-6.3</v>
      </c>
    </row>
    <row r="455" spans="1:26" x14ac:dyDescent="0.25">
      <c r="A455" t="s">
        <v>18</v>
      </c>
      <c r="B455" t="s">
        <v>243</v>
      </c>
      <c r="C455" t="s">
        <v>244</v>
      </c>
      <c r="D455" t="s">
        <v>21</v>
      </c>
      <c r="E455" t="s">
        <v>22</v>
      </c>
      <c r="L455" s="1">
        <v>1</v>
      </c>
      <c r="M455" t="s">
        <v>32</v>
      </c>
      <c r="N455" s="2">
        <v>10</v>
      </c>
    </row>
    <row r="456" spans="1:26" x14ac:dyDescent="0.25">
      <c r="A456" s="9"/>
      <c r="B456" s="9"/>
      <c r="C456" s="9"/>
      <c r="D456" s="9"/>
      <c r="E456" s="9"/>
      <c r="F456" s="10">
        <f>SUBTOTAL(9, F452:F455)</f>
        <v>0</v>
      </c>
      <c r="G456" s="9"/>
      <c r="H456" s="10">
        <f>SUBTOTAL(9, H452:H455)</f>
        <v>1</v>
      </c>
      <c r="I456" s="9"/>
      <c r="J456" s="11">
        <f>SUBTOTAL(9, J452:J455)</f>
        <v>3.7</v>
      </c>
      <c r="K456" s="10">
        <f>SUBTOTAL(9, K452:K455)</f>
        <v>0</v>
      </c>
      <c r="L456" s="10">
        <f>SUBTOTAL(9, L452:L455)</f>
        <v>2</v>
      </c>
      <c r="M456" s="9"/>
      <c r="N456" s="11">
        <f>SUBTOTAL(9, N452:N455)</f>
        <v>3.7</v>
      </c>
      <c r="O456" s="11">
        <f>SUBTOTAL(9, O452:O455)</f>
        <v>0.19</v>
      </c>
      <c r="P456" s="11">
        <f>SUBTOTAL(9, P452:P455)</f>
        <v>3.51</v>
      </c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x14ac:dyDescent="0.25">
      <c r="A457" t="s">
        <v>18</v>
      </c>
      <c r="B457" t="s">
        <v>245</v>
      </c>
      <c r="C457" t="s">
        <v>246</v>
      </c>
      <c r="D457" t="s">
        <v>21</v>
      </c>
      <c r="E457" t="s">
        <v>22</v>
      </c>
    </row>
    <row r="458" spans="1:26" x14ac:dyDescent="0.25">
      <c r="A458" t="s">
        <v>18</v>
      </c>
      <c r="B458" t="s">
        <v>245</v>
      </c>
      <c r="C458" t="s">
        <v>246</v>
      </c>
      <c r="D458" t="s">
        <v>21</v>
      </c>
      <c r="E458" t="s">
        <v>22</v>
      </c>
      <c r="H458" s="1">
        <v>1</v>
      </c>
      <c r="I458" t="s">
        <v>247</v>
      </c>
      <c r="J458" s="2">
        <v>2.29</v>
      </c>
      <c r="K458" s="1">
        <v>0</v>
      </c>
      <c r="O458" s="2">
        <v>0.12</v>
      </c>
      <c r="P458" s="2">
        <v>2.17</v>
      </c>
    </row>
    <row r="459" spans="1:26" x14ac:dyDescent="0.25">
      <c r="A459" t="s">
        <v>18</v>
      </c>
      <c r="B459" t="s">
        <v>245</v>
      </c>
      <c r="C459" t="s">
        <v>246</v>
      </c>
      <c r="D459" t="s">
        <v>21</v>
      </c>
      <c r="E459" t="s">
        <v>22</v>
      </c>
      <c r="H459" s="1">
        <v>1</v>
      </c>
      <c r="I459" t="s">
        <v>58</v>
      </c>
      <c r="J459" s="2">
        <v>2.2000000000000002</v>
      </c>
      <c r="K459" s="1">
        <v>0</v>
      </c>
      <c r="O459" s="2">
        <v>0.11</v>
      </c>
      <c r="P459" s="2">
        <v>2.09</v>
      </c>
    </row>
    <row r="460" spans="1:26" x14ac:dyDescent="0.25">
      <c r="A460" t="s">
        <v>18</v>
      </c>
      <c r="B460" t="s">
        <v>245</v>
      </c>
      <c r="C460" t="s">
        <v>246</v>
      </c>
      <c r="D460" t="s">
        <v>21</v>
      </c>
      <c r="E460" t="s">
        <v>22</v>
      </c>
      <c r="L460" s="1">
        <v>1</v>
      </c>
      <c r="M460" t="s">
        <v>24</v>
      </c>
      <c r="N460" s="2">
        <v>4.49</v>
      </c>
    </row>
    <row r="461" spans="1:26" x14ac:dyDescent="0.25">
      <c r="A461" s="9"/>
      <c r="B461" s="9"/>
      <c r="C461" s="9"/>
      <c r="D461" s="9"/>
      <c r="E461" s="9"/>
      <c r="F461" s="10">
        <f>SUBTOTAL(9, F457:F460)</f>
        <v>0</v>
      </c>
      <c r="G461" s="9"/>
      <c r="H461" s="10">
        <f>SUBTOTAL(9, H457:H460)</f>
        <v>2</v>
      </c>
      <c r="I461" s="9"/>
      <c r="J461" s="11">
        <f>SUBTOTAL(9, J457:J460)</f>
        <v>4.49</v>
      </c>
      <c r="K461" s="10">
        <f>SUBTOTAL(9, K457:K460)</f>
        <v>0</v>
      </c>
      <c r="L461" s="10">
        <f>SUBTOTAL(9, L457:L460)</f>
        <v>1</v>
      </c>
      <c r="M461" s="9"/>
      <c r="N461" s="11">
        <f>SUBTOTAL(9, N457:N460)</f>
        <v>4.49</v>
      </c>
      <c r="O461" s="11">
        <f>SUBTOTAL(9, O457:O460)</f>
        <v>0.22999999999999998</v>
      </c>
      <c r="P461" s="11">
        <f>SUBTOTAL(9, P457:P460)</f>
        <v>4.26</v>
      </c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x14ac:dyDescent="0.25">
      <c r="A462" t="s">
        <v>18</v>
      </c>
      <c r="B462" t="s">
        <v>248</v>
      </c>
      <c r="C462" t="s">
        <v>249</v>
      </c>
      <c r="D462" t="s">
        <v>21</v>
      </c>
      <c r="E462" t="s">
        <v>22</v>
      </c>
    </row>
    <row r="463" spans="1:26" x14ac:dyDescent="0.25">
      <c r="A463" t="s">
        <v>18</v>
      </c>
      <c r="B463" t="s">
        <v>248</v>
      </c>
      <c r="C463" t="s">
        <v>249</v>
      </c>
      <c r="D463" t="s">
        <v>21</v>
      </c>
      <c r="E463" t="s">
        <v>22</v>
      </c>
      <c r="H463" s="1">
        <v>1</v>
      </c>
      <c r="I463" t="s">
        <v>250</v>
      </c>
      <c r="J463" s="2">
        <v>6.07</v>
      </c>
      <c r="K463" s="1">
        <v>0</v>
      </c>
      <c r="O463" s="2">
        <v>0.32</v>
      </c>
      <c r="P463" s="2">
        <v>5.75</v>
      </c>
    </row>
    <row r="464" spans="1:26" x14ac:dyDescent="0.25">
      <c r="A464" t="s">
        <v>18</v>
      </c>
      <c r="B464" t="s">
        <v>248</v>
      </c>
      <c r="C464" t="s">
        <v>249</v>
      </c>
      <c r="D464" t="s">
        <v>21</v>
      </c>
      <c r="E464" t="s">
        <v>22</v>
      </c>
      <c r="H464" s="1">
        <v>1</v>
      </c>
      <c r="I464" t="s">
        <v>35</v>
      </c>
      <c r="J464" s="2">
        <v>4</v>
      </c>
      <c r="K464" s="1">
        <v>0</v>
      </c>
      <c r="O464" s="2">
        <v>0.21</v>
      </c>
      <c r="P464" s="2">
        <v>3.79</v>
      </c>
    </row>
    <row r="465" spans="1:26" x14ac:dyDescent="0.25">
      <c r="A465" t="s">
        <v>18</v>
      </c>
      <c r="B465" t="s">
        <v>248</v>
      </c>
      <c r="C465" t="s">
        <v>249</v>
      </c>
      <c r="D465" t="s">
        <v>21</v>
      </c>
      <c r="E465" t="s">
        <v>22</v>
      </c>
      <c r="H465" s="1">
        <v>2</v>
      </c>
      <c r="I465" t="s">
        <v>150</v>
      </c>
      <c r="J465" s="2">
        <v>7.8</v>
      </c>
      <c r="K465" s="1">
        <v>0</v>
      </c>
      <c r="O465" s="2">
        <v>0.41</v>
      </c>
      <c r="P465" s="2">
        <v>7.39</v>
      </c>
    </row>
    <row r="466" spans="1:26" x14ac:dyDescent="0.25">
      <c r="A466" t="s">
        <v>18</v>
      </c>
      <c r="B466" t="s">
        <v>248</v>
      </c>
      <c r="C466" t="s">
        <v>249</v>
      </c>
      <c r="D466" t="s">
        <v>21</v>
      </c>
      <c r="E466" t="s">
        <v>22</v>
      </c>
      <c r="H466" s="1">
        <v>1</v>
      </c>
      <c r="I466" t="s">
        <v>60</v>
      </c>
      <c r="J466" s="2">
        <v>5.5</v>
      </c>
      <c r="K466" s="1">
        <v>0</v>
      </c>
      <c r="O466" s="2">
        <v>0.28999999999999998</v>
      </c>
      <c r="P466" s="2">
        <v>5.21</v>
      </c>
    </row>
    <row r="467" spans="1:26" x14ac:dyDescent="0.25">
      <c r="A467" t="s">
        <v>18</v>
      </c>
      <c r="B467" t="s">
        <v>248</v>
      </c>
      <c r="C467" t="s">
        <v>249</v>
      </c>
      <c r="D467" t="s">
        <v>21</v>
      </c>
      <c r="E467" t="s">
        <v>22</v>
      </c>
      <c r="L467" s="1">
        <v>1</v>
      </c>
      <c r="M467" t="s">
        <v>31</v>
      </c>
      <c r="N467" s="2">
        <v>-26.63</v>
      </c>
    </row>
    <row r="468" spans="1:26" x14ac:dyDescent="0.25">
      <c r="A468" t="s">
        <v>18</v>
      </c>
      <c r="B468" t="s">
        <v>248</v>
      </c>
      <c r="C468" t="s">
        <v>249</v>
      </c>
      <c r="D468" t="s">
        <v>21</v>
      </c>
      <c r="E468" t="s">
        <v>22</v>
      </c>
      <c r="L468" s="1">
        <v>1</v>
      </c>
      <c r="M468" t="s">
        <v>32</v>
      </c>
      <c r="N468" s="2">
        <v>50</v>
      </c>
    </row>
    <row r="469" spans="1:26" x14ac:dyDescent="0.25">
      <c r="A469" s="9"/>
      <c r="B469" s="9"/>
      <c r="C469" s="9"/>
      <c r="D469" s="9"/>
      <c r="E469" s="9"/>
      <c r="F469" s="10">
        <f>SUBTOTAL(9, F462:F468)</f>
        <v>0</v>
      </c>
      <c r="G469" s="9"/>
      <c r="H469" s="10">
        <f>SUBTOTAL(9, H462:H468)</f>
        <v>5</v>
      </c>
      <c r="I469" s="9"/>
      <c r="J469" s="11">
        <f>SUBTOTAL(9, J462:J468)</f>
        <v>23.37</v>
      </c>
      <c r="K469" s="10">
        <f>SUBTOTAL(9, K462:K468)</f>
        <v>0</v>
      </c>
      <c r="L469" s="10">
        <f>SUBTOTAL(9, L462:L468)</f>
        <v>2</v>
      </c>
      <c r="M469" s="9"/>
      <c r="N469" s="11">
        <f>SUBTOTAL(9, N462:N468)</f>
        <v>23.37</v>
      </c>
      <c r="O469" s="11">
        <f>SUBTOTAL(9, O462:O468)</f>
        <v>1.23</v>
      </c>
      <c r="P469" s="11">
        <f>SUBTOTAL(9, P462:P468)</f>
        <v>22.14</v>
      </c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x14ac:dyDescent="0.25">
      <c r="A470" t="s">
        <v>18</v>
      </c>
      <c r="B470" t="s">
        <v>251</v>
      </c>
      <c r="C470" t="s">
        <v>252</v>
      </c>
      <c r="D470" t="s">
        <v>21</v>
      </c>
      <c r="E470" t="s">
        <v>22</v>
      </c>
    </row>
    <row r="471" spans="1:26" x14ac:dyDescent="0.25">
      <c r="A471" t="s">
        <v>18</v>
      </c>
      <c r="B471" t="s">
        <v>251</v>
      </c>
      <c r="C471" t="s">
        <v>252</v>
      </c>
      <c r="D471" t="s">
        <v>21</v>
      </c>
      <c r="E471" t="s">
        <v>22</v>
      </c>
      <c r="H471" s="1">
        <v>1</v>
      </c>
      <c r="I471" t="s">
        <v>58</v>
      </c>
      <c r="J471" s="2">
        <v>2.2000000000000002</v>
      </c>
      <c r="K471" s="1">
        <v>0</v>
      </c>
      <c r="O471" s="2">
        <v>0.11</v>
      </c>
      <c r="P471" s="2">
        <v>2.09</v>
      </c>
    </row>
    <row r="472" spans="1:26" x14ac:dyDescent="0.25">
      <c r="A472" t="s">
        <v>18</v>
      </c>
      <c r="B472" t="s">
        <v>251</v>
      </c>
      <c r="C472" t="s">
        <v>252</v>
      </c>
      <c r="D472" t="s">
        <v>21</v>
      </c>
      <c r="E472" t="s">
        <v>22</v>
      </c>
      <c r="H472" s="1">
        <v>1</v>
      </c>
      <c r="I472" t="s">
        <v>150</v>
      </c>
      <c r="J472" s="2">
        <v>3.9</v>
      </c>
      <c r="K472" s="1">
        <v>0</v>
      </c>
      <c r="O472" s="2">
        <v>0.2</v>
      </c>
      <c r="P472" s="2">
        <v>3.7</v>
      </c>
    </row>
    <row r="473" spans="1:26" x14ac:dyDescent="0.25">
      <c r="A473" t="s">
        <v>18</v>
      </c>
      <c r="B473" t="s">
        <v>251</v>
      </c>
      <c r="C473" t="s">
        <v>252</v>
      </c>
      <c r="D473" t="s">
        <v>21</v>
      </c>
      <c r="E473" t="s">
        <v>22</v>
      </c>
      <c r="L473" s="1">
        <v>1</v>
      </c>
      <c r="M473" t="s">
        <v>24</v>
      </c>
      <c r="N473" s="2">
        <v>6.1</v>
      </c>
    </row>
    <row r="474" spans="1:26" x14ac:dyDescent="0.25">
      <c r="A474" s="9"/>
      <c r="B474" s="9"/>
      <c r="C474" s="9"/>
      <c r="D474" s="9"/>
      <c r="E474" s="9"/>
      <c r="F474" s="10">
        <f>SUBTOTAL(9, F470:F473)</f>
        <v>0</v>
      </c>
      <c r="G474" s="9"/>
      <c r="H474" s="10">
        <f>SUBTOTAL(9, H470:H473)</f>
        <v>2</v>
      </c>
      <c r="I474" s="9"/>
      <c r="J474" s="11">
        <f>SUBTOTAL(9, J470:J473)</f>
        <v>6.1</v>
      </c>
      <c r="K474" s="10">
        <f>SUBTOTAL(9, K470:K473)</f>
        <v>0</v>
      </c>
      <c r="L474" s="10">
        <f>SUBTOTAL(9, L470:L473)</f>
        <v>1</v>
      </c>
      <c r="M474" s="9"/>
      <c r="N474" s="11">
        <f>SUBTOTAL(9, N470:N473)</f>
        <v>6.1</v>
      </c>
      <c r="O474" s="11">
        <f>SUBTOTAL(9, O470:O473)</f>
        <v>0.31</v>
      </c>
      <c r="P474" s="11">
        <f>SUBTOTAL(9, P470:P473)</f>
        <v>5.79</v>
      </c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x14ac:dyDescent="0.25">
      <c r="A475" t="s">
        <v>18</v>
      </c>
      <c r="B475" t="s">
        <v>253</v>
      </c>
      <c r="C475" t="s">
        <v>254</v>
      </c>
      <c r="D475" t="s">
        <v>21</v>
      </c>
      <c r="E475" t="s">
        <v>22</v>
      </c>
    </row>
    <row r="476" spans="1:26" x14ac:dyDescent="0.25">
      <c r="A476" t="s">
        <v>18</v>
      </c>
      <c r="B476" t="s">
        <v>253</v>
      </c>
      <c r="C476" t="s">
        <v>254</v>
      </c>
      <c r="D476" t="s">
        <v>21</v>
      </c>
      <c r="E476" t="s">
        <v>22</v>
      </c>
      <c r="H476" s="1">
        <v>1</v>
      </c>
      <c r="I476" t="s">
        <v>35</v>
      </c>
      <c r="J476" s="2">
        <v>4</v>
      </c>
      <c r="K476" s="1">
        <v>0</v>
      </c>
      <c r="O476" s="2">
        <v>0.21</v>
      </c>
      <c r="P476" s="2">
        <v>3.79</v>
      </c>
    </row>
    <row r="477" spans="1:26" x14ac:dyDescent="0.25">
      <c r="A477" t="s">
        <v>18</v>
      </c>
      <c r="B477" t="s">
        <v>253</v>
      </c>
      <c r="C477" t="s">
        <v>254</v>
      </c>
      <c r="D477" t="s">
        <v>21</v>
      </c>
      <c r="E477" t="s">
        <v>22</v>
      </c>
      <c r="H477" s="1">
        <v>1</v>
      </c>
      <c r="I477" t="s">
        <v>42</v>
      </c>
      <c r="J477" s="2">
        <v>3.45</v>
      </c>
      <c r="K477" s="1">
        <v>0</v>
      </c>
      <c r="O477" s="2">
        <v>0.18</v>
      </c>
      <c r="P477" s="2">
        <v>3.27</v>
      </c>
    </row>
    <row r="478" spans="1:26" x14ac:dyDescent="0.25">
      <c r="A478" t="s">
        <v>18</v>
      </c>
      <c r="B478" t="s">
        <v>253</v>
      </c>
      <c r="C478" t="s">
        <v>254</v>
      </c>
      <c r="D478" t="s">
        <v>21</v>
      </c>
      <c r="E478" t="s">
        <v>22</v>
      </c>
      <c r="L478" s="1">
        <v>1</v>
      </c>
      <c r="M478" t="s">
        <v>24</v>
      </c>
      <c r="N478" s="2">
        <v>7.45</v>
      </c>
    </row>
    <row r="479" spans="1:26" x14ac:dyDescent="0.25">
      <c r="A479" s="9"/>
      <c r="B479" s="9"/>
      <c r="C479" s="9"/>
      <c r="D479" s="9"/>
      <c r="E479" s="9"/>
      <c r="F479" s="10">
        <f>SUBTOTAL(9, F475:F478)</f>
        <v>0</v>
      </c>
      <c r="G479" s="9"/>
      <c r="H479" s="10">
        <f>SUBTOTAL(9, H475:H478)</f>
        <v>2</v>
      </c>
      <c r="I479" s="9"/>
      <c r="J479" s="11">
        <f>SUBTOTAL(9, J475:J478)</f>
        <v>7.45</v>
      </c>
      <c r="K479" s="10">
        <f>SUBTOTAL(9, K475:K478)</f>
        <v>0</v>
      </c>
      <c r="L479" s="10">
        <f>SUBTOTAL(9, L475:L478)</f>
        <v>1</v>
      </c>
      <c r="M479" s="9"/>
      <c r="N479" s="11">
        <f>SUBTOTAL(9, N475:N478)</f>
        <v>7.45</v>
      </c>
      <c r="O479" s="11">
        <f>SUBTOTAL(9, O475:O478)</f>
        <v>0.39</v>
      </c>
      <c r="P479" s="11">
        <f>SUBTOTAL(9, P475:P478)</f>
        <v>7.0600000000000005</v>
      </c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x14ac:dyDescent="0.25">
      <c r="A480" t="s">
        <v>18</v>
      </c>
      <c r="B480" t="s">
        <v>255</v>
      </c>
      <c r="C480" t="s">
        <v>256</v>
      </c>
      <c r="D480" t="s">
        <v>21</v>
      </c>
      <c r="E480" t="s">
        <v>22</v>
      </c>
    </row>
    <row r="481" spans="1:26" x14ac:dyDescent="0.25">
      <c r="A481" t="s">
        <v>18</v>
      </c>
      <c r="B481" t="s">
        <v>255</v>
      </c>
      <c r="C481" t="s">
        <v>256</v>
      </c>
      <c r="D481" t="s">
        <v>21</v>
      </c>
      <c r="E481" t="s">
        <v>22</v>
      </c>
      <c r="H481" s="1">
        <v>1</v>
      </c>
      <c r="I481" t="s">
        <v>44</v>
      </c>
      <c r="J481" s="2">
        <v>2.7</v>
      </c>
      <c r="K481" s="1">
        <v>0</v>
      </c>
      <c r="O481" s="2">
        <v>0.14000000000000001</v>
      </c>
      <c r="P481" s="2">
        <v>2.56</v>
      </c>
    </row>
    <row r="482" spans="1:26" x14ac:dyDescent="0.25">
      <c r="A482" t="s">
        <v>18</v>
      </c>
      <c r="B482" t="s">
        <v>255</v>
      </c>
      <c r="C482" t="s">
        <v>256</v>
      </c>
      <c r="D482" t="s">
        <v>21</v>
      </c>
      <c r="E482" t="s">
        <v>22</v>
      </c>
      <c r="L482" s="1">
        <v>1</v>
      </c>
      <c r="M482" t="s">
        <v>24</v>
      </c>
      <c r="N482" s="2">
        <v>2.7</v>
      </c>
    </row>
    <row r="483" spans="1:26" x14ac:dyDescent="0.25">
      <c r="A483" s="9"/>
      <c r="B483" s="9"/>
      <c r="C483" s="9"/>
      <c r="D483" s="9"/>
      <c r="E483" s="9"/>
      <c r="F483" s="10">
        <f>SUBTOTAL(9, F480:F482)</f>
        <v>0</v>
      </c>
      <c r="G483" s="9"/>
      <c r="H483" s="10">
        <f>SUBTOTAL(9, H480:H482)</f>
        <v>1</v>
      </c>
      <c r="I483" s="9"/>
      <c r="J483" s="11">
        <f>SUBTOTAL(9, J480:J482)</f>
        <v>2.7</v>
      </c>
      <c r="K483" s="10">
        <f>SUBTOTAL(9, K480:K482)</f>
        <v>0</v>
      </c>
      <c r="L483" s="10">
        <f>SUBTOTAL(9, L480:L482)</f>
        <v>1</v>
      </c>
      <c r="M483" s="9"/>
      <c r="N483" s="11">
        <f>SUBTOTAL(9, N480:N482)</f>
        <v>2.7</v>
      </c>
      <c r="O483" s="11">
        <f>SUBTOTAL(9, O480:O482)</f>
        <v>0.14000000000000001</v>
      </c>
      <c r="P483" s="11">
        <f>SUBTOTAL(9, P480:P482)</f>
        <v>2.56</v>
      </c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x14ac:dyDescent="0.25">
      <c r="A484" t="s">
        <v>18</v>
      </c>
      <c r="B484" t="s">
        <v>257</v>
      </c>
      <c r="C484" t="s">
        <v>258</v>
      </c>
      <c r="D484" t="s">
        <v>21</v>
      </c>
      <c r="E484" t="s">
        <v>22</v>
      </c>
    </row>
    <row r="485" spans="1:26" x14ac:dyDescent="0.25">
      <c r="A485" t="s">
        <v>18</v>
      </c>
      <c r="B485" t="s">
        <v>257</v>
      </c>
      <c r="C485" t="s">
        <v>258</v>
      </c>
      <c r="D485" t="s">
        <v>21</v>
      </c>
      <c r="E485" t="s">
        <v>22</v>
      </c>
      <c r="H485" s="1">
        <v>1</v>
      </c>
      <c r="I485" t="s">
        <v>35</v>
      </c>
      <c r="J485" s="2">
        <v>4</v>
      </c>
      <c r="K485" s="1">
        <v>0</v>
      </c>
      <c r="O485" s="2">
        <v>0.21</v>
      </c>
      <c r="P485" s="2">
        <v>3.79</v>
      </c>
    </row>
    <row r="486" spans="1:26" x14ac:dyDescent="0.25">
      <c r="A486" t="s">
        <v>18</v>
      </c>
      <c r="B486" t="s">
        <v>257</v>
      </c>
      <c r="C486" t="s">
        <v>258</v>
      </c>
      <c r="D486" t="s">
        <v>21</v>
      </c>
      <c r="E486" t="s">
        <v>22</v>
      </c>
      <c r="L486" s="1">
        <v>1</v>
      </c>
      <c r="M486" t="s">
        <v>24</v>
      </c>
      <c r="N486" s="2">
        <v>4</v>
      </c>
    </row>
    <row r="487" spans="1:26" x14ac:dyDescent="0.25">
      <c r="A487" s="9"/>
      <c r="B487" s="9"/>
      <c r="C487" s="9"/>
      <c r="D487" s="9"/>
      <c r="E487" s="9"/>
      <c r="F487" s="10">
        <f>SUBTOTAL(9, F484:F486)</f>
        <v>0</v>
      </c>
      <c r="G487" s="9"/>
      <c r="H487" s="10">
        <f>SUBTOTAL(9, H484:H486)</f>
        <v>1</v>
      </c>
      <c r="I487" s="9"/>
      <c r="J487" s="11">
        <f>SUBTOTAL(9, J484:J486)</f>
        <v>4</v>
      </c>
      <c r="K487" s="10">
        <f>SUBTOTAL(9, K484:K486)</f>
        <v>0</v>
      </c>
      <c r="L487" s="10">
        <f>SUBTOTAL(9, L484:L486)</f>
        <v>1</v>
      </c>
      <c r="M487" s="9"/>
      <c r="N487" s="11">
        <f>SUBTOTAL(9, N484:N486)</f>
        <v>4</v>
      </c>
      <c r="O487" s="11">
        <f>SUBTOTAL(9, O484:O486)</f>
        <v>0.21</v>
      </c>
      <c r="P487" s="11">
        <f>SUBTOTAL(9, P484:P486)</f>
        <v>3.79</v>
      </c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x14ac:dyDescent="0.25">
      <c r="A488" t="s">
        <v>18</v>
      </c>
      <c r="B488" t="s">
        <v>259</v>
      </c>
      <c r="C488" t="s">
        <v>260</v>
      </c>
      <c r="D488" t="s">
        <v>21</v>
      </c>
      <c r="E488" t="s">
        <v>22</v>
      </c>
    </row>
    <row r="489" spans="1:26" x14ac:dyDescent="0.25">
      <c r="A489" t="s">
        <v>18</v>
      </c>
      <c r="B489" t="s">
        <v>259</v>
      </c>
      <c r="C489" t="s">
        <v>260</v>
      </c>
      <c r="D489" t="s">
        <v>21</v>
      </c>
      <c r="E489" t="s">
        <v>22</v>
      </c>
      <c r="H489" s="1">
        <v>1</v>
      </c>
      <c r="I489" t="s">
        <v>150</v>
      </c>
      <c r="J489" s="2">
        <v>3.9</v>
      </c>
      <c r="K489" s="1">
        <v>0</v>
      </c>
      <c r="O489" s="2">
        <v>0.2</v>
      </c>
      <c r="P489" s="2">
        <v>3.7</v>
      </c>
    </row>
    <row r="490" spans="1:26" x14ac:dyDescent="0.25">
      <c r="A490" t="s">
        <v>18</v>
      </c>
      <c r="B490" t="s">
        <v>259</v>
      </c>
      <c r="C490" t="s">
        <v>260</v>
      </c>
      <c r="D490" t="s">
        <v>21</v>
      </c>
      <c r="E490" t="s">
        <v>22</v>
      </c>
      <c r="L490" s="1">
        <v>1</v>
      </c>
      <c r="M490" t="s">
        <v>31</v>
      </c>
      <c r="N490" s="2">
        <v>-1.1000000000000001</v>
      </c>
    </row>
    <row r="491" spans="1:26" x14ac:dyDescent="0.25">
      <c r="A491" t="s">
        <v>18</v>
      </c>
      <c r="B491" t="s">
        <v>259</v>
      </c>
      <c r="C491" t="s">
        <v>260</v>
      </c>
      <c r="D491" t="s">
        <v>21</v>
      </c>
      <c r="E491" t="s">
        <v>22</v>
      </c>
      <c r="L491" s="1">
        <v>1</v>
      </c>
      <c r="M491" t="s">
        <v>32</v>
      </c>
      <c r="N491" s="2">
        <v>5</v>
      </c>
    </row>
    <row r="492" spans="1:26" x14ac:dyDescent="0.25">
      <c r="A492" s="9"/>
      <c r="B492" s="9"/>
      <c r="C492" s="9"/>
      <c r="D492" s="9"/>
      <c r="E492" s="9"/>
      <c r="F492" s="10">
        <f>SUBTOTAL(9, F488:F491)</f>
        <v>0</v>
      </c>
      <c r="G492" s="9"/>
      <c r="H492" s="10">
        <f>SUBTOTAL(9, H488:H491)</f>
        <v>1</v>
      </c>
      <c r="I492" s="9"/>
      <c r="J492" s="11">
        <f>SUBTOTAL(9, J488:J491)</f>
        <v>3.9</v>
      </c>
      <c r="K492" s="10">
        <f>SUBTOTAL(9, K488:K491)</f>
        <v>0</v>
      </c>
      <c r="L492" s="10">
        <f>SUBTOTAL(9, L488:L491)</f>
        <v>2</v>
      </c>
      <c r="M492" s="9"/>
      <c r="N492" s="11">
        <f>SUBTOTAL(9, N488:N491)</f>
        <v>3.9</v>
      </c>
      <c r="O492" s="11">
        <f>SUBTOTAL(9, O488:O491)</f>
        <v>0.2</v>
      </c>
      <c r="P492" s="11">
        <f>SUBTOTAL(9, P488:P491)</f>
        <v>3.7</v>
      </c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x14ac:dyDescent="0.25">
      <c r="A493" t="s">
        <v>18</v>
      </c>
      <c r="B493" t="s">
        <v>261</v>
      </c>
      <c r="C493" t="s">
        <v>262</v>
      </c>
      <c r="D493" t="s">
        <v>21</v>
      </c>
      <c r="E493" t="s">
        <v>22</v>
      </c>
    </row>
    <row r="494" spans="1:26" x14ac:dyDescent="0.25">
      <c r="A494" t="s">
        <v>18</v>
      </c>
      <c r="B494" t="s">
        <v>261</v>
      </c>
      <c r="C494" t="s">
        <v>262</v>
      </c>
      <c r="D494" t="s">
        <v>21</v>
      </c>
      <c r="E494" t="s">
        <v>22</v>
      </c>
      <c r="H494" s="1">
        <v>1</v>
      </c>
      <c r="I494" t="s">
        <v>91</v>
      </c>
      <c r="J494" s="2">
        <v>4.5</v>
      </c>
      <c r="K494" s="1">
        <v>0</v>
      </c>
      <c r="O494" s="2">
        <v>0.23</v>
      </c>
      <c r="P494" s="2">
        <v>4.2699999999999996</v>
      </c>
    </row>
    <row r="495" spans="1:26" x14ac:dyDescent="0.25">
      <c r="A495" t="s">
        <v>18</v>
      </c>
      <c r="B495" t="s">
        <v>261</v>
      </c>
      <c r="C495" t="s">
        <v>262</v>
      </c>
      <c r="D495" t="s">
        <v>21</v>
      </c>
      <c r="E495" t="s">
        <v>22</v>
      </c>
      <c r="H495" s="1">
        <v>3</v>
      </c>
      <c r="I495" t="s">
        <v>44</v>
      </c>
      <c r="J495" s="2">
        <v>8.1</v>
      </c>
      <c r="K495" s="1">
        <v>0</v>
      </c>
      <c r="O495" s="2">
        <v>0.42</v>
      </c>
      <c r="P495" s="2">
        <v>7.68</v>
      </c>
    </row>
    <row r="496" spans="1:26" x14ac:dyDescent="0.25">
      <c r="A496" t="s">
        <v>18</v>
      </c>
      <c r="B496" t="s">
        <v>261</v>
      </c>
      <c r="C496" t="s">
        <v>262</v>
      </c>
      <c r="D496" t="s">
        <v>21</v>
      </c>
      <c r="E496" t="s">
        <v>22</v>
      </c>
      <c r="L496" s="1">
        <v>1</v>
      </c>
      <c r="M496" t="s">
        <v>24</v>
      </c>
      <c r="N496" s="2">
        <v>12.6</v>
      </c>
    </row>
    <row r="497" spans="1:26" x14ac:dyDescent="0.25">
      <c r="A497" s="9"/>
      <c r="B497" s="9"/>
      <c r="C497" s="9"/>
      <c r="D497" s="9"/>
      <c r="E497" s="9"/>
      <c r="F497" s="10">
        <f>SUBTOTAL(9, F493:F496)</f>
        <v>0</v>
      </c>
      <c r="G497" s="9"/>
      <c r="H497" s="10">
        <f>SUBTOTAL(9, H493:H496)</f>
        <v>4</v>
      </c>
      <c r="I497" s="9"/>
      <c r="J497" s="11">
        <f>SUBTOTAL(9, J493:J496)</f>
        <v>12.6</v>
      </c>
      <c r="K497" s="10">
        <f>SUBTOTAL(9, K493:K496)</f>
        <v>0</v>
      </c>
      <c r="L497" s="10">
        <f>SUBTOTAL(9, L493:L496)</f>
        <v>1</v>
      </c>
      <c r="M497" s="9"/>
      <c r="N497" s="11">
        <f>SUBTOTAL(9, N493:N496)</f>
        <v>12.6</v>
      </c>
      <c r="O497" s="11">
        <f>SUBTOTAL(9, O493:O496)</f>
        <v>0.65</v>
      </c>
      <c r="P497" s="11">
        <f>SUBTOTAL(9, P493:P496)</f>
        <v>11.95</v>
      </c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x14ac:dyDescent="0.25">
      <c r="A498" t="s">
        <v>18</v>
      </c>
      <c r="B498" t="s">
        <v>263</v>
      </c>
      <c r="C498" t="s">
        <v>264</v>
      </c>
      <c r="D498" t="s">
        <v>21</v>
      </c>
      <c r="E498" t="s">
        <v>22</v>
      </c>
    </row>
    <row r="499" spans="1:26" x14ac:dyDescent="0.25">
      <c r="A499" t="s">
        <v>18</v>
      </c>
      <c r="B499" t="s">
        <v>263</v>
      </c>
      <c r="C499" t="s">
        <v>264</v>
      </c>
      <c r="D499" t="s">
        <v>21</v>
      </c>
      <c r="E499" t="s">
        <v>22</v>
      </c>
      <c r="H499" s="1">
        <v>1</v>
      </c>
      <c r="I499" t="s">
        <v>265</v>
      </c>
      <c r="J499" s="2">
        <v>2.19</v>
      </c>
      <c r="K499" s="1">
        <v>0</v>
      </c>
      <c r="O499" s="2">
        <v>0.11</v>
      </c>
      <c r="P499" s="2">
        <v>2.08</v>
      </c>
    </row>
    <row r="500" spans="1:26" x14ac:dyDescent="0.25">
      <c r="A500" t="s">
        <v>18</v>
      </c>
      <c r="B500" t="s">
        <v>263</v>
      </c>
      <c r="C500" t="s">
        <v>264</v>
      </c>
      <c r="D500" t="s">
        <v>21</v>
      </c>
      <c r="E500" t="s">
        <v>22</v>
      </c>
      <c r="H500" s="1">
        <v>2</v>
      </c>
      <c r="I500" t="s">
        <v>44</v>
      </c>
      <c r="J500" s="2">
        <v>5.4</v>
      </c>
      <c r="K500" s="1">
        <v>0</v>
      </c>
      <c r="O500" s="2">
        <v>0.28000000000000003</v>
      </c>
      <c r="P500" s="2">
        <v>5.12</v>
      </c>
    </row>
    <row r="501" spans="1:26" x14ac:dyDescent="0.25">
      <c r="A501" t="s">
        <v>18</v>
      </c>
      <c r="B501" t="s">
        <v>263</v>
      </c>
      <c r="C501" t="s">
        <v>264</v>
      </c>
      <c r="D501" t="s">
        <v>21</v>
      </c>
      <c r="E501" t="s">
        <v>22</v>
      </c>
      <c r="L501" s="1">
        <v>1</v>
      </c>
      <c r="M501" t="s">
        <v>24</v>
      </c>
      <c r="N501" s="2">
        <v>7.59</v>
      </c>
    </row>
    <row r="502" spans="1:26" x14ac:dyDescent="0.25">
      <c r="A502" s="9"/>
      <c r="B502" s="9"/>
      <c r="C502" s="9"/>
      <c r="D502" s="9"/>
      <c r="E502" s="9"/>
      <c r="F502" s="10">
        <f>SUBTOTAL(9, F498:F501)</f>
        <v>0</v>
      </c>
      <c r="G502" s="9"/>
      <c r="H502" s="10">
        <f>SUBTOTAL(9, H498:H501)</f>
        <v>3</v>
      </c>
      <c r="I502" s="9"/>
      <c r="J502" s="11">
        <f>SUBTOTAL(9, J498:J501)</f>
        <v>7.59</v>
      </c>
      <c r="K502" s="10">
        <f>SUBTOTAL(9, K498:K501)</f>
        <v>0</v>
      </c>
      <c r="L502" s="10">
        <f>SUBTOTAL(9, L498:L501)</f>
        <v>1</v>
      </c>
      <c r="M502" s="9"/>
      <c r="N502" s="11">
        <f>SUBTOTAL(9, N498:N501)</f>
        <v>7.59</v>
      </c>
      <c r="O502" s="11">
        <f>SUBTOTAL(9, O498:O501)</f>
        <v>0.39</v>
      </c>
      <c r="P502" s="11">
        <f>SUBTOTAL(9, P498:P501)</f>
        <v>7.2</v>
      </c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x14ac:dyDescent="0.25">
      <c r="A503" s="12" t="s">
        <v>266</v>
      </c>
      <c r="B503" s="12"/>
      <c r="C503" s="12"/>
      <c r="D503" s="12"/>
      <c r="E503" s="12"/>
      <c r="F503" s="13">
        <f>SUBTOTAL(9, F3:F502)</f>
        <v>0</v>
      </c>
      <c r="G503" s="12"/>
      <c r="H503" s="13">
        <f>SUBTOTAL(9, H3:H502)</f>
        <v>223</v>
      </c>
      <c r="I503" s="12"/>
      <c r="J503" s="14">
        <f>SUBTOTAL(9, J3:J502)</f>
        <v>795.43</v>
      </c>
      <c r="K503" s="13">
        <f>SUBTOTAL(9, K3:K502)</f>
        <v>0</v>
      </c>
      <c r="L503" s="13">
        <f>SUBTOTAL(9, L3:L502)</f>
        <v>135</v>
      </c>
      <c r="M503" s="12"/>
      <c r="N503" s="14">
        <f>SUBTOTAL(9, N3:N502)</f>
        <v>795.43000000000029</v>
      </c>
      <c r="O503" s="14">
        <f>SUBTOTAL(9, O3:O502)</f>
        <v>41.40000000000002</v>
      </c>
      <c r="P503" s="14">
        <f>SUBTOTAL(9, P3:P502)</f>
        <v>754.02999999999952</v>
      </c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x14ac:dyDescent="0.25">
      <c r="A504" s="15" t="s">
        <v>267</v>
      </c>
      <c r="B504" s="15"/>
      <c r="C504" s="15"/>
      <c r="D504" s="15"/>
      <c r="E504" s="15"/>
      <c r="F504" s="16">
        <f>SUBTOTAL(9, F2:F503)</f>
        <v>0</v>
      </c>
      <c r="G504" s="15"/>
      <c r="H504" s="16">
        <f>SUBTOTAL(9, H2:H503)</f>
        <v>223</v>
      </c>
      <c r="I504" s="15"/>
      <c r="J504" s="17">
        <f>SUBTOTAL(9, J2:J503)</f>
        <v>795.43</v>
      </c>
      <c r="K504" s="16">
        <f>SUBTOTAL(9, K2:K503)</f>
        <v>0</v>
      </c>
      <c r="L504" s="16">
        <f>SUBTOTAL(9, L2:L503)</f>
        <v>135</v>
      </c>
      <c r="M504" s="15"/>
      <c r="N504" s="17">
        <f>SUBTOTAL(9, N2:N503)</f>
        <v>795.43000000000029</v>
      </c>
      <c r="O504" s="17">
        <f>SUBTOTAL(9, O2:O503)</f>
        <v>41.40000000000002</v>
      </c>
      <c r="P504" s="17">
        <f>SUBTOTAL(9, P2:P503)</f>
        <v>754.02999999999952</v>
      </c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20.100000000000001" customHeight="1" x14ac:dyDescent="0.25">
      <c r="A505" s="18" t="s">
        <v>268</v>
      </c>
      <c r="B505" s="18"/>
      <c r="C505" s="18"/>
      <c r="D505" s="18"/>
      <c r="E505" s="18"/>
      <c r="F505" s="19">
        <f>SUBTOTAL(9, F2:F504)</f>
        <v>0</v>
      </c>
      <c r="G505" s="18"/>
      <c r="H505" s="19">
        <f>SUBTOTAL(9, H2:H504)</f>
        <v>223</v>
      </c>
      <c r="I505" s="18"/>
      <c r="J505" s="20">
        <f>SUBTOTAL(9, J2:J504)</f>
        <v>795.43</v>
      </c>
      <c r="K505" s="19">
        <f>SUBTOTAL(9, K2:K504)</f>
        <v>0</v>
      </c>
      <c r="L505" s="19">
        <f>SUBTOTAL(9, L2:L504)</f>
        <v>135</v>
      </c>
      <c r="M505" s="18"/>
      <c r="N505" s="20">
        <f>SUBTOTAL(9, N2:N504)</f>
        <v>795.43000000000029</v>
      </c>
      <c r="O505" s="20">
        <f>SUBTOTAL(9, O2:O504)</f>
        <v>41.40000000000002</v>
      </c>
      <c r="P505" s="20">
        <f>SUBTOTAL(9, P2:P504)</f>
        <v>754.02999999999952</v>
      </c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Laurent L'Hénaff</cp:lastModifiedBy>
  <dcterms:created xsi:type="dcterms:W3CDTF">2023-10-06T13:15:05Z</dcterms:created>
  <dcterms:modified xsi:type="dcterms:W3CDTF">2023-10-06T13:27:54Z</dcterms:modified>
  <cp:category/>
</cp:coreProperties>
</file>